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aniel\Desktop\"/>
    </mc:Choice>
  </mc:AlternateContent>
  <xr:revisionPtr revIDLastSave="0" documentId="13_ncr:1_{ACBE46A2-CE60-486A-9A9D-F4FAEA5FBE74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Feuil1" sheetId="1" r:id="rId1"/>
    <sheet name="Feuil2" sheetId="2" r:id="rId2"/>
    <sheet name="Feuil3" sheetId="3" r:id="rId3"/>
  </sheets>
  <calcPr calcId="191029"/>
</workbook>
</file>

<file path=xl/calcChain.xml><?xml version="1.0" encoding="utf-8"?>
<calcChain xmlns="http://schemas.openxmlformats.org/spreadsheetml/2006/main">
  <c r="K26" i="1" l="1"/>
  <c r="AA22" i="1"/>
  <c r="Y22" i="1" s="1"/>
  <c r="AA23" i="1"/>
  <c r="Z23" i="1" s="1"/>
  <c r="Y23" i="1"/>
  <c r="AA24" i="1"/>
  <c r="Y24" i="1"/>
  <c r="Z24" i="1"/>
  <c r="AA25" i="1"/>
  <c r="Y25" i="1"/>
  <c r="Z25" i="1"/>
  <c r="AA26" i="1"/>
  <c r="Y26" i="1" s="1"/>
  <c r="AA27" i="1"/>
  <c r="Z27" i="1" s="1"/>
  <c r="AA28" i="1"/>
  <c r="Y28" i="1"/>
  <c r="Z28" i="1"/>
  <c r="AA29" i="1"/>
  <c r="Y29" i="1"/>
  <c r="Z29" i="1"/>
  <c r="AA30" i="1"/>
  <c r="Y30" i="1" s="1"/>
  <c r="AA31" i="1"/>
  <c r="Z31" i="1" s="1"/>
  <c r="Y31" i="1"/>
  <c r="AA32" i="1"/>
  <c r="Y32" i="1"/>
  <c r="Z32" i="1"/>
  <c r="AA33" i="1"/>
  <c r="Y33" i="1"/>
  <c r="Z33" i="1"/>
  <c r="AA34" i="1"/>
  <c r="Y34" i="1" s="1"/>
  <c r="AA35" i="1"/>
  <c r="Z35" i="1" s="1"/>
  <c r="Y35" i="1"/>
  <c r="AA36" i="1"/>
  <c r="Y36" i="1"/>
  <c r="Z36" i="1"/>
  <c r="AA37" i="1"/>
  <c r="Y37" i="1"/>
  <c r="Z37" i="1"/>
  <c r="AA38" i="1"/>
  <c r="Y38" i="1" s="1"/>
  <c r="AA39" i="1"/>
  <c r="Z39" i="1" s="1"/>
  <c r="Y39" i="1"/>
  <c r="AA40" i="1"/>
  <c r="Y40" i="1"/>
  <c r="Z40" i="1"/>
  <c r="AA41" i="1"/>
  <c r="Y41" i="1" s="1"/>
  <c r="Z41" i="1"/>
  <c r="AA42" i="1"/>
  <c r="Y42" i="1" s="1"/>
  <c r="AA43" i="1"/>
  <c r="Z43" i="1" s="1"/>
  <c r="Y43" i="1"/>
  <c r="AA44" i="1"/>
  <c r="Y44" i="1"/>
  <c r="Z44" i="1"/>
  <c r="AA45" i="1"/>
  <c r="Y45" i="1" s="1"/>
  <c r="Z45" i="1"/>
  <c r="AA46" i="1"/>
  <c r="Y46" i="1" s="1"/>
  <c r="AA47" i="1"/>
  <c r="Z47" i="1" s="1"/>
  <c r="Y47" i="1"/>
  <c r="AA48" i="1"/>
  <c r="Y48" i="1"/>
  <c r="Z48" i="1"/>
  <c r="AA49" i="1"/>
  <c r="Y49" i="1" s="1"/>
  <c r="Z49" i="1"/>
  <c r="AA50" i="1"/>
  <c r="Y50" i="1" s="1"/>
  <c r="AA51" i="1"/>
  <c r="Z51" i="1" s="1"/>
  <c r="Y51" i="1"/>
  <c r="AA52" i="1"/>
  <c r="Y52" i="1"/>
  <c r="Z52" i="1"/>
  <c r="AA53" i="1"/>
  <c r="Y53" i="1" s="1"/>
  <c r="Z53" i="1"/>
  <c r="AA54" i="1"/>
  <c r="Y54" i="1" s="1"/>
  <c r="AA55" i="1"/>
  <c r="Z55" i="1" s="1"/>
  <c r="Y55" i="1"/>
  <c r="AA56" i="1"/>
  <c r="Y56" i="1"/>
  <c r="Z56" i="1"/>
  <c r="AA57" i="1"/>
  <c r="Y57" i="1" s="1"/>
  <c r="Z57" i="1"/>
  <c r="AA58" i="1"/>
  <c r="Y58" i="1" s="1"/>
  <c r="AA59" i="1"/>
  <c r="Z59" i="1" s="1"/>
  <c r="Y59" i="1"/>
  <c r="AA60" i="1"/>
  <c r="Y60" i="1"/>
  <c r="Z60" i="1"/>
  <c r="AA61" i="1"/>
  <c r="Y61" i="1" s="1"/>
  <c r="Z61" i="1"/>
  <c r="AA62" i="1"/>
  <c r="Y62" i="1" s="1"/>
  <c r="AA63" i="1"/>
  <c r="Z63" i="1" s="1"/>
  <c r="Y63" i="1"/>
  <c r="AA64" i="1"/>
  <c r="Y64" i="1"/>
  <c r="Z64" i="1"/>
  <c r="AA65" i="1"/>
  <c r="Y65" i="1" s="1"/>
  <c r="Z65" i="1"/>
  <c r="AA66" i="1"/>
  <c r="Y66" i="1" s="1"/>
  <c r="AA67" i="1"/>
  <c r="Z67" i="1" s="1"/>
  <c r="Y67" i="1"/>
  <c r="R22" i="1"/>
  <c r="S22" i="1"/>
  <c r="T22" i="1"/>
  <c r="R23" i="1"/>
  <c r="S23" i="1"/>
  <c r="T23" i="1"/>
  <c r="R24" i="1"/>
  <c r="S24" i="1"/>
  <c r="T24" i="1"/>
  <c r="R25" i="1"/>
  <c r="S25" i="1"/>
  <c r="T25" i="1"/>
  <c r="R26" i="1"/>
  <c r="S26" i="1"/>
  <c r="T26" i="1"/>
  <c r="R27" i="1"/>
  <c r="S27" i="1"/>
  <c r="T27" i="1"/>
  <c r="R28" i="1"/>
  <c r="S28" i="1"/>
  <c r="T28" i="1"/>
  <c r="R29" i="1"/>
  <c r="S29" i="1"/>
  <c r="T29" i="1"/>
  <c r="R30" i="1"/>
  <c r="S30" i="1"/>
  <c r="T30" i="1"/>
  <c r="R31" i="1"/>
  <c r="S31" i="1"/>
  <c r="T31" i="1"/>
  <c r="R32" i="1"/>
  <c r="S32" i="1"/>
  <c r="T32" i="1"/>
  <c r="R33" i="1"/>
  <c r="S33" i="1"/>
  <c r="T33" i="1"/>
  <c r="R34" i="1"/>
  <c r="S34" i="1"/>
  <c r="T34" i="1"/>
  <c r="R35" i="1"/>
  <c r="S35" i="1"/>
  <c r="T35" i="1"/>
  <c r="R36" i="1"/>
  <c r="S36" i="1"/>
  <c r="T36" i="1"/>
  <c r="R37" i="1"/>
  <c r="S37" i="1"/>
  <c r="T37" i="1"/>
  <c r="R38" i="1"/>
  <c r="S38" i="1"/>
  <c r="T38" i="1"/>
  <c r="R39" i="1"/>
  <c r="S39" i="1"/>
  <c r="T39" i="1"/>
  <c r="R40" i="1"/>
  <c r="S40" i="1"/>
  <c r="T40" i="1"/>
  <c r="R41" i="1"/>
  <c r="S41" i="1"/>
  <c r="T41" i="1"/>
  <c r="R42" i="1"/>
  <c r="S42" i="1"/>
  <c r="T42" i="1"/>
  <c r="R43" i="1"/>
  <c r="S43" i="1"/>
  <c r="T43" i="1"/>
  <c r="R44" i="1"/>
  <c r="S44" i="1"/>
  <c r="T44" i="1"/>
  <c r="R45" i="1"/>
  <c r="S45" i="1"/>
  <c r="T45" i="1"/>
  <c r="R46" i="1"/>
  <c r="S46" i="1"/>
  <c r="T46" i="1"/>
  <c r="R47" i="1"/>
  <c r="S47" i="1"/>
  <c r="T47" i="1"/>
  <c r="R48" i="1"/>
  <c r="S48" i="1"/>
  <c r="T48" i="1"/>
  <c r="R49" i="1"/>
  <c r="S49" i="1"/>
  <c r="T49" i="1"/>
  <c r="R50" i="1"/>
  <c r="S50" i="1"/>
  <c r="T50" i="1"/>
  <c r="R51" i="1"/>
  <c r="S51" i="1"/>
  <c r="T51" i="1"/>
  <c r="R52" i="1"/>
  <c r="S52" i="1"/>
  <c r="T52" i="1"/>
  <c r="R53" i="1"/>
  <c r="S53" i="1"/>
  <c r="T53" i="1"/>
  <c r="R54" i="1"/>
  <c r="S54" i="1"/>
  <c r="T54" i="1"/>
  <c r="R55" i="1"/>
  <c r="S55" i="1"/>
  <c r="T55" i="1"/>
  <c r="R56" i="1"/>
  <c r="S56" i="1"/>
  <c r="T56" i="1"/>
  <c r="R57" i="1"/>
  <c r="S57" i="1"/>
  <c r="T57" i="1"/>
  <c r="R58" i="1"/>
  <c r="S58" i="1"/>
  <c r="T58" i="1"/>
  <c r="R59" i="1"/>
  <c r="S59" i="1"/>
  <c r="T59" i="1"/>
  <c r="R60" i="1"/>
  <c r="S60" i="1"/>
  <c r="T60" i="1"/>
  <c r="R61" i="1"/>
  <c r="S61" i="1"/>
  <c r="T61" i="1"/>
  <c r="R62" i="1"/>
  <c r="S62" i="1"/>
  <c r="T62" i="1"/>
  <c r="R63" i="1"/>
  <c r="S63" i="1"/>
  <c r="T63" i="1"/>
  <c r="R64" i="1"/>
  <c r="S64" i="1"/>
  <c r="T64" i="1"/>
  <c r="R65" i="1"/>
  <c r="S65" i="1"/>
  <c r="T65" i="1"/>
  <c r="R66" i="1"/>
  <c r="S66" i="1"/>
  <c r="T66" i="1"/>
  <c r="R67" i="1"/>
  <c r="S67" i="1"/>
  <c r="T67" i="1"/>
  <c r="K22" i="1"/>
  <c r="L22" i="1" s="1"/>
  <c r="K23" i="1"/>
  <c r="M23" i="1" s="1"/>
  <c r="L23" i="1"/>
  <c r="K24" i="1"/>
  <c r="L24" i="1"/>
  <c r="M24" i="1"/>
  <c r="K25" i="1"/>
  <c r="L25" i="1"/>
  <c r="M25" i="1"/>
  <c r="L26" i="1"/>
  <c r="K27" i="1"/>
  <c r="M27" i="1" s="1"/>
  <c r="K28" i="1"/>
  <c r="L28" i="1"/>
  <c r="M28" i="1"/>
  <c r="K29" i="1"/>
  <c r="L29" i="1"/>
  <c r="M29" i="1"/>
  <c r="K30" i="1"/>
  <c r="L30" i="1" s="1"/>
  <c r="K31" i="1"/>
  <c r="M31" i="1" s="1"/>
  <c r="L31" i="1"/>
  <c r="K32" i="1"/>
  <c r="L32" i="1"/>
  <c r="M32" i="1"/>
  <c r="K33" i="1"/>
  <c r="L33" i="1"/>
  <c r="M33" i="1"/>
  <c r="K34" i="1"/>
  <c r="L34" i="1" s="1"/>
  <c r="K35" i="1"/>
  <c r="M35" i="1" s="1"/>
  <c r="L35" i="1"/>
  <c r="K36" i="1"/>
  <c r="L36" i="1"/>
  <c r="M36" i="1"/>
  <c r="K37" i="1"/>
  <c r="L37" i="1"/>
  <c r="M37" i="1"/>
  <c r="K38" i="1"/>
  <c r="L38" i="1" s="1"/>
  <c r="K39" i="1"/>
  <c r="M39" i="1" s="1"/>
  <c r="L39" i="1"/>
  <c r="K40" i="1"/>
  <c r="L40" i="1"/>
  <c r="M40" i="1"/>
  <c r="K41" i="1"/>
  <c r="L41" i="1"/>
  <c r="M41" i="1"/>
  <c r="K42" i="1"/>
  <c r="L42" i="1" s="1"/>
  <c r="K43" i="1"/>
  <c r="M43" i="1" s="1"/>
  <c r="L43" i="1"/>
  <c r="K44" i="1"/>
  <c r="L44" i="1"/>
  <c r="M44" i="1"/>
  <c r="K45" i="1"/>
  <c r="L45" i="1"/>
  <c r="M45" i="1"/>
  <c r="K46" i="1"/>
  <c r="L46" i="1" s="1"/>
  <c r="K47" i="1"/>
  <c r="M47" i="1" s="1"/>
  <c r="L47" i="1"/>
  <c r="K48" i="1"/>
  <c r="L48" i="1"/>
  <c r="M48" i="1"/>
  <c r="K49" i="1"/>
  <c r="L49" i="1"/>
  <c r="M49" i="1"/>
  <c r="K50" i="1"/>
  <c r="L50" i="1" s="1"/>
  <c r="K51" i="1"/>
  <c r="M51" i="1" s="1"/>
  <c r="L51" i="1"/>
  <c r="K52" i="1"/>
  <c r="L52" i="1"/>
  <c r="M52" i="1"/>
  <c r="K53" i="1"/>
  <c r="L53" i="1"/>
  <c r="M53" i="1"/>
  <c r="K54" i="1"/>
  <c r="L54" i="1" s="1"/>
  <c r="K55" i="1"/>
  <c r="M55" i="1" s="1"/>
  <c r="L55" i="1"/>
  <c r="K56" i="1"/>
  <c r="L56" i="1"/>
  <c r="M56" i="1"/>
  <c r="K57" i="1"/>
  <c r="L57" i="1"/>
  <c r="M57" i="1"/>
  <c r="K58" i="1"/>
  <c r="L58" i="1" s="1"/>
  <c r="K59" i="1"/>
  <c r="M59" i="1" s="1"/>
  <c r="L59" i="1"/>
  <c r="K60" i="1"/>
  <c r="L60" i="1"/>
  <c r="M60" i="1"/>
  <c r="K61" i="1"/>
  <c r="L61" i="1"/>
  <c r="M61" i="1"/>
  <c r="K62" i="1"/>
  <c r="L62" i="1" s="1"/>
  <c r="K63" i="1"/>
  <c r="M63" i="1" s="1"/>
  <c r="L63" i="1"/>
  <c r="K64" i="1"/>
  <c r="L64" i="1"/>
  <c r="M64" i="1"/>
  <c r="K65" i="1"/>
  <c r="L65" i="1"/>
  <c r="M65" i="1"/>
  <c r="K66" i="1"/>
  <c r="L66" i="1" s="1"/>
  <c r="K67" i="1"/>
  <c r="M67" i="1" s="1"/>
  <c r="L67" i="1"/>
  <c r="D22" i="1"/>
  <c r="E22" i="1"/>
  <c r="F22" i="1"/>
  <c r="D23" i="1"/>
  <c r="E23" i="1"/>
  <c r="F23" i="1"/>
  <c r="D24" i="1"/>
  <c r="E24" i="1" s="1"/>
  <c r="D25" i="1"/>
  <c r="F25" i="1" s="1"/>
  <c r="E25" i="1"/>
  <c r="D26" i="1"/>
  <c r="E26" i="1"/>
  <c r="F26" i="1"/>
  <c r="D27" i="1"/>
  <c r="E27" i="1" s="1"/>
  <c r="D28" i="1"/>
  <c r="E28" i="1" s="1"/>
  <c r="D29" i="1"/>
  <c r="F29" i="1" s="1"/>
  <c r="E29" i="1"/>
  <c r="D30" i="1"/>
  <c r="E30" i="1"/>
  <c r="F30" i="1"/>
  <c r="D31" i="1"/>
  <c r="E31" i="1"/>
  <c r="F31" i="1"/>
  <c r="D32" i="1"/>
  <c r="E32" i="1" s="1"/>
  <c r="D33" i="1"/>
  <c r="F33" i="1" s="1"/>
  <c r="E33" i="1"/>
  <c r="D34" i="1"/>
  <c r="E34" i="1"/>
  <c r="F34" i="1"/>
  <c r="D35" i="1"/>
  <c r="E35" i="1"/>
  <c r="F35" i="1"/>
  <c r="D36" i="1"/>
  <c r="E36" i="1" s="1"/>
  <c r="D37" i="1"/>
  <c r="F37" i="1" s="1"/>
  <c r="E37" i="1"/>
  <c r="D38" i="1"/>
  <c r="E38" i="1"/>
  <c r="F38" i="1"/>
  <c r="D39" i="1"/>
  <c r="E39" i="1"/>
  <c r="F39" i="1"/>
  <c r="D40" i="1"/>
  <c r="E40" i="1" s="1"/>
  <c r="D41" i="1"/>
  <c r="F41" i="1" s="1"/>
  <c r="E41" i="1"/>
  <c r="D42" i="1"/>
  <c r="E42" i="1"/>
  <c r="F42" i="1"/>
  <c r="D43" i="1"/>
  <c r="E43" i="1"/>
  <c r="F43" i="1"/>
  <c r="D44" i="1"/>
  <c r="E44" i="1" s="1"/>
  <c r="D45" i="1"/>
  <c r="F45" i="1" s="1"/>
  <c r="E45" i="1"/>
  <c r="D46" i="1"/>
  <c r="E46" i="1"/>
  <c r="F46" i="1"/>
  <c r="D47" i="1"/>
  <c r="E47" i="1"/>
  <c r="F47" i="1"/>
  <c r="D48" i="1"/>
  <c r="E48" i="1" s="1"/>
  <c r="D49" i="1"/>
  <c r="F49" i="1" s="1"/>
  <c r="E49" i="1"/>
  <c r="D50" i="1"/>
  <c r="E50" i="1"/>
  <c r="F50" i="1"/>
  <c r="D51" i="1"/>
  <c r="E51" i="1"/>
  <c r="F51" i="1"/>
  <c r="D52" i="1"/>
  <c r="E52" i="1" s="1"/>
  <c r="D53" i="1"/>
  <c r="F53" i="1" s="1"/>
  <c r="E53" i="1"/>
  <c r="D54" i="1"/>
  <c r="E54" i="1"/>
  <c r="F54" i="1"/>
  <c r="D55" i="1"/>
  <c r="E55" i="1"/>
  <c r="F55" i="1"/>
  <c r="D56" i="1"/>
  <c r="E56" i="1" s="1"/>
  <c r="D57" i="1"/>
  <c r="F57" i="1" s="1"/>
  <c r="E57" i="1"/>
  <c r="D58" i="1"/>
  <c r="E58" i="1"/>
  <c r="F58" i="1"/>
  <c r="D59" i="1"/>
  <c r="E59" i="1"/>
  <c r="F59" i="1"/>
  <c r="D60" i="1"/>
  <c r="E60" i="1" s="1"/>
  <c r="D61" i="1"/>
  <c r="F61" i="1" s="1"/>
  <c r="E61" i="1"/>
  <c r="D62" i="1"/>
  <c r="E62" i="1"/>
  <c r="F62" i="1"/>
  <c r="D63" i="1"/>
  <c r="E63" i="1"/>
  <c r="F63" i="1"/>
  <c r="D64" i="1"/>
  <c r="E64" i="1" s="1"/>
  <c r="D65" i="1"/>
  <c r="F65" i="1" s="1"/>
  <c r="E65" i="1"/>
  <c r="D66" i="1"/>
  <c r="E66" i="1"/>
  <c r="F66" i="1"/>
  <c r="D67" i="1"/>
  <c r="E67" i="1"/>
  <c r="F67" i="1"/>
  <c r="AA21" i="1"/>
  <c r="Y21" i="1" s="1"/>
  <c r="S21" i="1"/>
  <c r="K21" i="1"/>
  <c r="L21" i="1" s="1"/>
  <c r="D21" i="1"/>
  <c r="F21" i="1" s="1"/>
  <c r="T21" i="1"/>
  <c r="R21" i="1"/>
  <c r="E21" i="1"/>
  <c r="Y27" i="1" l="1"/>
  <c r="L27" i="1"/>
  <c r="F27" i="1"/>
  <c r="M21" i="1"/>
  <c r="Z21" i="1"/>
  <c r="F60" i="1"/>
  <c r="F52" i="1"/>
  <c r="F44" i="1"/>
  <c r="F36" i="1"/>
  <c r="F32" i="1"/>
  <c r="F28" i="1"/>
  <c r="F24" i="1"/>
  <c r="M66" i="1"/>
  <c r="M62" i="1"/>
  <c r="M58" i="1"/>
  <c r="M54" i="1"/>
  <c r="M50" i="1"/>
  <c r="M46" i="1"/>
  <c r="M42" i="1"/>
  <c r="M38" i="1"/>
  <c r="M34" i="1"/>
  <c r="M30" i="1"/>
  <c r="M26" i="1"/>
  <c r="M22" i="1"/>
  <c r="Z66" i="1"/>
  <c r="Z62" i="1"/>
  <c r="Z58" i="1"/>
  <c r="Z54" i="1"/>
  <c r="Z50" i="1"/>
  <c r="Z46" i="1"/>
  <c r="Z42" i="1"/>
  <c r="Z38" i="1"/>
  <c r="Z34" i="1"/>
  <c r="Z30" i="1"/>
  <c r="Z26" i="1"/>
  <c r="Z22" i="1"/>
  <c r="F64" i="1"/>
  <c r="F56" i="1"/>
  <c r="F48" i="1"/>
  <c r="F40" i="1"/>
</calcChain>
</file>

<file path=xl/sharedStrings.xml><?xml version="1.0" encoding="utf-8"?>
<sst xmlns="http://schemas.openxmlformats.org/spreadsheetml/2006/main" count="45" uniqueCount="22">
  <si>
    <t>t°</t>
  </si>
  <si>
    <t>salinité</t>
  </si>
  <si>
    <r>
      <t>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(mg/l) = 1,429 .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(ml/l) </t>
    </r>
  </si>
  <si>
    <r>
      <t>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(µmol/l) = 44,66 .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(ml/l) </t>
    </r>
  </si>
  <si>
    <r>
      <t>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(%) = 100.O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(ml/l) / (0,0223916. exp{-135,90205 + (1,575701 . 10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>) / (t + 273,15) - (6,642308. 10</t>
    </r>
    <r>
      <rPr>
        <vertAlign val="superscript"/>
        <sz val="10"/>
        <rFont val="Arial"/>
        <family val="2"/>
      </rPr>
      <t>7</t>
    </r>
    <r>
      <rPr>
        <sz val="10"/>
        <rFont val="Arial"/>
        <family val="2"/>
      </rPr>
      <t>)/ (t + 273,15)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+ (1,243800. 10</t>
    </r>
    <r>
      <rPr>
        <vertAlign val="superscript"/>
        <sz val="10"/>
        <rFont val="Arial"/>
        <family val="2"/>
      </rPr>
      <t>10</t>
    </r>
    <r>
      <rPr>
        <sz val="10"/>
        <rFont val="Arial"/>
        <family val="2"/>
      </rPr>
      <t>) / (t + 273,15)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- (8,621949. 10</t>
    </r>
    <r>
      <rPr>
        <vertAlign val="superscript"/>
        <sz val="10"/>
        <rFont val="Arial"/>
        <family val="2"/>
      </rPr>
      <t>11</t>
    </r>
    <r>
      <rPr>
        <sz val="10"/>
        <rFont val="Arial"/>
        <family val="2"/>
      </rPr>
      <t>) / (t + 273,15)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- S . [0,017674 - 10,754 / (t + 273,15) + 2140,7 / (t + 273,15)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]})</t>
    </r>
  </si>
  <si>
    <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(%)</t>
    </r>
  </si>
  <si>
    <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(ml/l)</t>
    </r>
  </si>
  <si>
    <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(mg/l)</t>
    </r>
  </si>
  <si>
    <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(µmol/l)</t>
    </r>
  </si>
  <si>
    <r>
      <t>Conversion de 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(%) </t>
    </r>
    <r>
      <rPr>
        <sz val="12"/>
        <rFont val="Arial"/>
        <family val="2"/>
      </rPr>
      <t/>
    </r>
  </si>
  <si>
    <r>
      <t>Conversion de 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(mg/l) </t>
    </r>
  </si>
  <si>
    <r>
      <t>Conversion de 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(ml/l) </t>
    </r>
  </si>
  <si>
    <t>en</t>
  </si>
  <si>
    <r>
      <t>Conversion de 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(µmol/l) </t>
    </r>
  </si>
  <si>
    <t>FORMULES DE CONVERSION D'UNITE DE LA SATURATION EN DIOXYGENE DISSOUS</t>
  </si>
  <si>
    <t>Références :</t>
  </si>
  <si>
    <t>Aminot A., Kérouel R. (2004), Hydrologie des écosystèmes marins. Paramètres et analyses. Cf pages 110-118</t>
  </si>
  <si>
    <t>Formules :</t>
  </si>
  <si>
    <t>La température et la salinité sont nécessaires seulement pour la conversion en %.</t>
  </si>
  <si>
    <r>
      <t>Rentrer vos valeurs de 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, température et salinité dans les cases jaunes</t>
    </r>
  </si>
  <si>
    <t>données "test" : si la température est de 20°C et la salinité de 34, la concentration en dioxygène dissous est de 100 %, 5,21 ml/l, 7,44 mg/l ou 232,51 µmol/l</t>
  </si>
  <si>
    <t>Daniel A. Lesbats S., Bodénès S., Vandoolaeghe S. (2009). Techniques de prélèvement d'échantillons d'eau pour analyse de paramètres hydrologiques. (Document html) https://prelevements-hydro.ifremer.fr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</si>
</sst>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2"/>
      <name val="Arial"/>
      <family val="2"/>
    </font>
    <font>
      <b/>
      <vertAlign val="subscript"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2" fontId="5" fillId="2" borderId="0" xfId="0" applyNumberFormat="1" applyFont="1" applyFill="1" applyBorder="1" applyAlignment="1" applyProtection="1">
      <alignment horizontal="center"/>
      <protection locked="0"/>
    </xf>
    <xf numFmtId="2" fontId="5" fillId="2" borderId="0" xfId="0" applyNumberFormat="1" applyFont="1" applyFill="1" applyAlignment="1" applyProtection="1">
      <alignment horizontal="center"/>
      <protection locked="0"/>
    </xf>
    <xf numFmtId="2" fontId="5" fillId="3" borderId="0" xfId="0" applyNumberFormat="1" applyFont="1" applyFill="1" applyBorder="1" applyAlignment="1" applyProtection="1">
      <alignment horizontal="center"/>
    </xf>
    <xf numFmtId="2" fontId="5" fillId="3" borderId="0" xfId="0" applyNumberFormat="1" applyFont="1" applyFill="1" applyAlignment="1" applyProtection="1">
      <alignment horizontal="center"/>
    </xf>
    <xf numFmtId="0" fontId="9" fillId="3" borderId="0" xfId="0" applyFont="1" applyFill="1" applyBorder="1" applyAlignment="1" applyProtection="1">
      <alignment vertical="center"/>
    </xf>
    <xf numFmtId="0" fontId="10" fillId="3" borderId="0" xfId="0" applyFont="1" applyFill="1" applyProtection="1"/>
    <xf numFmtId="2" fontId="10" fillId="3" borderId="0" xfId="0" applyNumberFormat="1" applyFont="1" applyFill="1" applyProtection="1"/>
    <xf numFmtId="0" fontId="5" fillId="0" borderId="0" xfId="0" applyFont="1" applyProtection="1"/>
    <xf numFmtId="0" fontId="10" fillId="0" borderId="0" xfId="0" applyFont="1" applyProtection="1"/>
    <xf numFmtId="0" fontId="9" fillId="0" borderId="0" xfId="0" applyFont="1" applyFill="1" applyBorder="1" applyAlignment="1" applyProtection="1">
      <alignment vertical="center"/>
    </xf>
    <xf numFmtId="0" fontId="10" fillId="0" borderId="0" xfId="0" applyFont="1" applyFill="1" applyProtection="1"/>
    <xf numFmtId="2" fontId="10" fillId="0" borderId="0" xfId="0" applyNumberFormat="1" applyFont="1" applyFill="1" applyProtection="1"/>
    <xf numFmtId="0" fontId="1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5" fillId="3" borderId="0" xfId="0" applyFont="1" applyFill="1" applyProtection="1"/>
    <xf numFmtId="0" fontId="3" fillId="0" borderId="0" xfId="0" applyFont="1" applyBorder="1" applyProtection="1"/>
    <xf numFmtId="2" fontId="5" fillId="0" borderId="0" xfId="0" applyNumberFormat="1" applyFont="1" applyProtection="1"/>
    <xf numFmtId="0" fontId="1" fillId="3" borderId="0" xfId="0" applyFont="1" applyFill="1" applyBorder="1" applyProtection="1"/>
    <xf numFmtId="2" fontId="5" fillId="3" borderId="0" xfId="0" applyNumberFormat="1" applyFont="1" applyFill="1" applyProtection="1"/>
    <xf numFmtId="0" fontId="5" fillId="3" borderId="0" xfId="0" applyFont="1" applyFill="1" applyBorder="1" applyProtection="1"/>
    <xf numFmtId="0" fontId="0" fillId="3" borderId="0" xfId="0" applyFill="1" applyAlignment="1" applyProtection="1">
      <alignment wrapText="1"/>
    </xf>
    <xf numFmtId="0" fontId="11" fillId="3" borderId="0" xfId="0" applyFont="1" applyFill="1" applyProtection="1"/>
    <xf numFmtId="0" fontId="5" fillId="0" borderId="0" xfId="0" applyFont="1" applyFill="1" applyBorder="1" applyProtection="1"/>
    <xf numFmtId="0" fontId="5" fillId="0" borderId="0" xfId="0" applyFont="1" applyFill="1" applyProtection="1"/>
    <xf numFmtId="2" fontId="5" fillId="0" borderId="0" xfId="0" applyNumberFormat="1" applyFont="1" applyFill="1" applyProtection="1"/>
    <xf numFmtId="0" fontId="3" fillId="2" borderId="0" xfId="0" applyFont="1" applyFill="1" applyBorder="1" applyProtection="1"/>
    <xf numFmtId="0" fontId="5" fillId="2" borderId="0" xfId="0" applyFont="1" applyFill="1" applyProtection="1"/>
    <xf numFmtId="2" fontId="5" fillId="2" borderId="0" xfId="0" applyNumberFormat="1" applyFont="1" applyFill="1" applyProtection="1"/>
    <xf numFmtId="0" fontId="3" fillId="0" borderId="0" xfId="0" applyFont="1" applyFill="1" applyBorder="1" applyProtection="1"/>
    <xf numFmtId="0" fontId="5" fillId="0" borderId="0" xfId="0" applyFont="1" applyBorder="1" applyProtection="1"/>
    <xf numFmtId="0" fontId="0" fillId="0" borderId="0" xfId="0" applyProtection="1"/>
    <xf numFmtId="0" fontId="4" fillId="3" borderId="0" xfId="0" applyFont="1" applyFill="1" applyProtection="1"/>
    <xf numFmtId="2" fontId="1" fillId="3" borderId="0" xfId="0" applyNumberFormat="1" applyFont="1" applyFill="1" applyProtection="1"/>
    <xf numFmtId="0" fontId="4" fillId="0" borderId="0" xfId="0" applyFont="1" applyProtection="1"/>
    <xf numFmtId="0" fontId="3" fillId="3" borderId="0" xfId="0" applyFont="1" applyFill="1" applyBorder="1" applyProtection="1"/>
    <xf numFmtId="0" fontId="3" fillId="3" borderId="0" xfId="0" applyFont="1" applyFill="1" applyBorder="1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2" fontId="3" fillId="3" borderId="0" xfId="0" applyNumberFormat="1" applyFont="1" applyFill="1" applyAlignment="1" applyProtection="1">
      <alignment horizontal="center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2" fontId="0" fillId="0" borderId="0" xfId="0" applyNumberFormat="1" applyProtection="1">
      <protection locked="0"/>
    </xf>
    <xf numFmtId="0" fontId="5" fillId="3" borderId="0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3"/>
  <sheetViews>
    <sheetView tabSelected="1" workbookViewId="0">
      <selection activeCell="A24" sqref="A24"/>
    </sheetView>
  </sheetViews>
  <sheetFormatPr baseColWidth="10" defaultRowHeight="12.75" x14ac:dyDescent="0.2"/>
  <cols>
    <col min="1" max="1" width="9.85546875" style="41" customWidth="1"/>
    <col min="2" max="3" width="11.42578125" style="40"/>
    <col min="4" max="4" width="11.42578125" style="42"/>
    <col min="5" max="7" width="11.42578125" style="42" customWidth="1"/>
    <col min="8" max="16384" width="11.42578125" style="40"/>
  </cols>
  <sheetData>
    <row r="1" spans="1:30" s="9" customFormat="1" ht="27.75" customHeight="1" x14ac:dyDescent="0.25">
      <c r="A1" s="5" t="s">
        <v>14</v>
      </c>
      <c r="B1" s="6"/>
      <c r="C1" s="6"/>
      <c r="D1" s="7"/>
      <c r="E1" s="7"/>
      <c r="F1" s="7"/>
      <c r="G1" s="7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8"/>
      <c r="AC1" s="8"/>
      <c r="AD1" s="8"/>
    </row>
    <row r="2" spans="1:30" s="11" customFormat="1" ht="12.75" customHeight="1" x14ac:dyDescent="0.25">
      <c r="A2" s="10"/>
      <c r="D2" s="12"/>
      <c r="E2" s="12"/>
      <c r="F2" s="12"/>
      <c r="G2" s="12"/>
      <c r="AB2" s="8"/>
      <c r="AC2" s="8"/>
      <c r="AD2" s="8"/>
    </row>
    <row r="3" spans="1:30" s="9" customFormat="1" ht="12.75" customHeight="1" x14ac:dyDescent="0.25">
      <c r="A3" s="13" t="s">
        <v>15</v>
      </c>
      <c r="B3" s="6"/>
      <c r="C3" s="6"/>
      <c r="D3" s="7"/>
      <c r="E3" s="7"/>
      <c r="F3" s="7"/>
      <c r="G3" s="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8"/>
      <c r="AC3" s="8"/>
      <c r="AD3" s="8"/>
    </row>
    <row r="4" spans="1:30" s="9" customFormat="1" ht="12.75" customHeight="1" x14ac:dyDescent="0.25">
      <c r="A4" s="14" t="s">
        <v>16</v>
      </c>
      <c r="B4" s="6"/>
      <c r="C4" s="6"/>
      <c r="D4" s="7"/>
      <c r="E4" s="7"/>
      <c r="F4" s="7"/>
      <c r="G4" s="7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8"/>
      <c r="AC4" s="8"/>
      <c r="AD4" s="8"/>
    </row>
    <row r="5" spans="1:30" s="9" customFormat="1" ht="12.75" customHeight="1" x14ac:dyDescent="0.25">
      <c r="A5" s="15" t="s">
        <v>21</v>
      </c>
      <c r="B5" s="6"/>
      <c r="C5" s="6"/>
      <c r="D5" s="7"/>
      <c r="E5" s="7"/>
      <c r="F5" s="7"/>
      <c r="G5" s="7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8"/>
      <c r="AC5" s="8"/>
      <c r="AD5" s="8"/>
    </row>
    <row r="6" spans="1:30" s="8" customFormat="1" x14ac:dyDescent="0.2">
      <c r="A6" s="16"/>
      <c r="D6" s="17"/>
      <c r="E6" s="17"/>
      <c r="F6" s="17"/>
      <c r="G6" s="17"/>
    </row>
    <row r="7" spans="1:30" s="8" customFormat="1" ht="15.75" x14ac:dyDescent="0.25">
      <c r="A7" s="18" t="s">
        <v>17</v>
      </c>
      <c r="B7" s="15"/>
      <c r="C7" s="15"/>
      <c r="D7" s="19"/>
      <c r="E7" s="19"/>
      <c r="F7" s="19"/>
      <c r="G7" s="19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</row>
    <row r="8" spans="1:30" s="8" customFormat="1" ht="15.75" x14ac:dyDescent="0.3">
      <c r="A8" s="20" t="s">
        <v>2</v>
      </c>
      <c r="B8" s="15"/>
      <c r="C8" s="15"/>
      <c r="D8" s="19"/>
      <c r="E8" s="19"/>
      <c r="F8" s="19"/>
      <c r="G8" s="19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</row>
    <row r="9" spans="1:30" s="8" customFormat="1" ht="15.75" x14ac:dyDescent="0.3">
      <c r="A9" s="20" t="s">
        <v>3</v>
      </c>
      <c r="B9" s="15"/>
      <c r="C9" s="15"/>
      <c r="D9" s="19"/>
      <c r="E9" s="19"/>
      <c r="F9" s="19"/>
      <c r="G9" s="19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</row>
    <row r="10" spans="1:30" s="8" customFormat="1" x14ac:dyDescent="0.2">
      <c r="A10" s="43" t="s">
        <v>4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</row>
    <row r="11" spans="1:30" s="8" customFormat="1" ht="17.25" customHeight="1" x14ac:dyDescent="0.2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30" s="8" customForma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3" spans="1:30" s="8" customFormat="1" x14ac:dyDescent="0.2">
      <c r="A13" s="22" t="s">
        <v>20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</row>
    <row r="14" spans="1:30" s="24" customFormat="1" x14ac:dyDescent="0.2">
      <c r="A14" s="23"/>
      <c r="D14" s="25"/>
      <c r="E14" s="25"/>
      <c r="F14" s="25"/>
      <c r="G14" s="25"/>
      <c r="AB14" s="8"/>
      <c r="AC14" s="8"/>
      <c r="AD14" s="8"/>
    </row>
    <row r="15" spans="1:30" s="24" customFormat="1" ht="14.25" x14ac:dyDescent="0.25">
      <c r="A15" s="26" t="s">
        <v>19</v>
      </c>
      <c r="B15" s="27"/>
      <c r="C15" s="27"/>
      <c r="D15" s="28"/>
      <c r="E15" s="28"/>
      <c r="F15" s="28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8"/>
      <c r="AC15" s="8"/>
      <c r="AD15" s="8"/>
    </row>
    <row r="16" spans="1:30" s="8" customFormat="1" x14ac:dyDescent="0.2">
      <c r="A16" s="29"/>
      <c r="D16" s="17"/>
      <c r="E16" s="17"/>
      <c r="F16" s="17"/>
      <c r="G16" s="17"/>
    </row>
    <row r="17" spans="1:28" s="8" customFormat="1" x14ac:dyDescent="0.2">
      <c r="B17" s="30"/>
      <c r="E17" s="17"/>
      <c r="F17" s="17"/>
      <c r="G17" s="17"/>
      <c r="H17" s="17"/>
      <c r="Y17" s="31"/>
    </row>
    <row r="18" spans="1:28" s="34" customFormat="1" ht="18.75" x14ac:dyDescent="0.35">
      <c r="A18" s="18" t="s">
        <v>9</v>
      </c>
      <c r="B18" s="32"/>
      <c r="C18" s="32"/>
      <c r="D18" s="33" t="s">
        <v>12</v>
      </c>
      <c r="E18" s="32"/>
      <c r="F18" s="32"/>
      <c r="G18" s="8"/>
      <c r="H18" s="18" t="s">
        <v>10</v>
      </c>
      <c r="I18" s="32"/>
      <c r="J18" s="32"/>
      <c r="K18" s="33" t="s">
        <v>12</v>
      </c>
      <c r="L18" s="32"/>
      <c r="M18" s="32"/>
      <c r="N18" s="8"/>
      <c r="O18" s="18" t="s">
        <v>11</v>
      </c>
      <c r="P18" s="32"/>
      <c r="Q18" s="32"/>
      <c r="R18" s="33" t="s">
        <v>12</v>
      </c>
      <c r="S18" s="32"/>
      <c r="T18" s="32"/>
      <c r="U18" s="31"/>
      <c r="V18" s="18" t="s">
        <v>13</v>
      </c>
      <c r="W18" s="32"/>
      <c r="X18" s="32"/>
      <c r="Y18" s="33" t="s">
        <v>12</v>
      </c>
      <c r="Z18" s="32"/>
      <c r="AA18" s="32"/>
      <c r="AB18" s="8"/>
    </row>
    <row r="19" spans="1:28" s="8" customFormat="1" x14ac:dyDescent="0.2">
      <c r="A19" s="35"/>
      <c r="B19" s="15"/>
      <c r="C19" s="15"/>
      <c r="D19" s="19"/>
      <c r="E19" s="19"/>
      <c r="F19" s="19"/>
      <c r="H19" s="22" t="s">
        <v>18</v>
      </c>
      <c r="I19" s="22"/>
      <c r="J19" s="22"/>
      <c r="K19" s="22"/>
      <c r="L19" s="22"/>
      <c r="M19" s="22"/>
      <c r="O19" s="22" t="s">
        <v>18</v>
      </c>
      <c r="P19" s="15"/>
      <c r="Q19" s="15"/>
      <c r="R19" s="15"/>
      <c r="S19" s="15"/>
      <c r="T19" s="15"/>
      <c r="U19" s="31"/>
      <c r="V19" s="22" t="s">
        <v>18</v>
      </c>
      <c r="W19" s="15"/>
      <c r="X19" s="15"/>
      <c r="Y19" s="15"/>
      <c r="Z19" s="15"/>
      <c r="AA19" s="15"/>
    </row>
    <row r="20" spans="1:28" s="8" customFormat="1" ht="14.25" x14ac:dyDescent="0.25">
      <c r="A20" s="36" t="s">
        <v>0</v>
      </c>
      <c r="B20" s="37" t="s">
        <v>1</v>
      </c>
      <c r="C20" s="37" t="s">
        <v>5</v>
      </c>
      <c r="D20" s="38" t="s">
        <v>6</v>
      </c>
      <c r="E20" s="38" t="s">
        <v>7</v>
      </c>
      <c r="F20" s="38" t="s">
        <v>8</v>
      </c>
      <c r="H20" s="36" t="s">
        <v>0</v>
      </c>
      <c r="I20" s="37" t="s">
        <v>1</v>
      </c>
      <c r="J20" s="38" t="s">
        <v>7</v>
      </c>
      <c r="K20" s="38" t="s">
        <v>6</v>
      </c>
      <c r="L20" s="37" t="s">
        <v>5</v>
      </c>
      <c r="M20" s="38" t="s">
        <v>8</v>
      </c>
      <c r="O20" s="36" t="s">
        <v>0</v>
      </c>
      <c r="P20" s="37" t="s">
        <v>1</v>
      </c>
      <c r="Q20" s="38" t="s">
        <v>6</v>
      </c>
      <c r="R20" s="38" t="s">
        <v>7</v>
      </c>
      <c r="S20" s="37" t="s">
        <v>5</v>
      </c>
      <c r="T20" s="38" t="s">
        <v>8</v>
      </c>
      <c r="U20" s="31"/>
      <c r="V20" s="36" t="s">
        <v>0</v>
      </c>
      <c r="W20" s="37" t="s">
        <v>1</v>
      </c>
      <c r="X20" s="38" t="s">
        <v>8</v>
      </c>
      <c r="Y20" s="38" t="s">
        <v>7</v>
      </c>
      <c r="Z20" s="37" t="s">
        <v>5</v>
      </c>
      <c r="AA20" s="38" t="s">
        <v>6</v>
      </c>
    </row>
    <row r="21" spans="1:28" s="8" customFormat="1" x14ac:dyDescent="0.2">
      <c r="A21" s="3">
        <v>20</v>
      </c>
      <c r="B21" s="4">
        <v>34</v>
      </c>
      <c r="C21" s="4">
        <v>100</v>
      </c>
      <c r="D21" s="4">
        <f>(0.0223916*C21*(EXP(-135.90205+(1.575701*10^5)/(A21+273.15)-(6.642308*10^7)/(A21+273.15)^2+(1.2438*10^10)/(A21+273.15)^3-(8.621949*10^11)/(A21+273.15)^4-B21*(0.017674-10.754/(A21+273.15)+2140.7/(A21+273.15)^2))))/100</f>
        <v>5.2061354446338237</v>
      </c>
      <c r="E21" s="4">
        <f>D21*1.429</f>
        <v>7.4395675503817342</v>
      </c>
      <c r="F21" s="4">
        <f>D21*44.66</f>
        <v>232.50600895734655</v>
      </c>
      <c r="H21" s="3">
        <v>20</v>
      </c>
      <c r="I21" s="4">
        <v>34</v>
      </c>
      <c r="J21" s="4">
        <v>7.4395680000000004</v>
      </c>
      <c r="K21" s="4">
        <f>J21/1.429</f>
        <v>5.2061357592722182</v>
      </c>
      <c r="L21" s="4">
        <f>(100*K21)/(0.0223916*(EXP(-135.90205+(1.575701*10^5)/(H21+273.15)-(6.642308*10^7)/(H21+273.15)^2+(1.2438*10^10)/(H21+273.15)^3-(8.621949*10^11)/(H21+273.15)^4-I21*(0.017674-10.754/(H21+273.15)+2140.7/(H21+273.15)^2))))</f>
        <v>100.00000604360756</v>
      </c>
      <c r="M21" s="4">
        <f>K21*44.66</f>
        <v>232.50602300909725</v>
      </c>
      <c r="O21" s="3">
        <v>20</v>
      </c>
      <c r="P21" s="4">
        <v>34</v>
      </c>
      <c r="Q21" s="4">
        <v>5.2061359999999999</v>
      </c>
      <c r="R21" s="4">
        <f>Q21*1.429</f>
        <v>7.4395683440000004</v>
      </c>
      <c r="S21" s="4">
        <f>(100*Q21)/(0.0223916*(EXP(-135.90205+(1.575701*10^5)/(O21+273.15)-(6.642308*10^7)/(O21+273.15)^2+(1.2438*10^10)/(O21+273.15)^3-(8.621949*10^11)/(O21+273.15)^4-P21*(0.017674-10.754/(O21+273.15)+2140.7/(O21+273.15)^2))))</f>
        <v>100.00001066753222</v>
      </c>
      <c r="T21" s="4">
        <f>Q21*44.66</f>
        <v>232.50603375999998</v>
      </c>
      <c r="U21" s="31"/>
      <c r="V21" s="3">
        <v>20</v>
      </c>
      <c r="W21" s="4">
        <v>34</v>
      </c>
      <c r="X21" s="4">
        <v>232.51</v>
      </c>
      <c r="Y21" s="4">
        <f>AA21*1.429</f>
        <v>7.4396952530228395</v>
      </c>
      <c r="Z21" s="4">
        <f>(100*AA21)/(0.0223916*(EXP(-135.90205+(1.575701*10^5)/(V21+273.15)-(6.642308*10^7)/(V21+273.15)^2+(1.2438*10^10)/(V21+273.15)^3-(8.621949*10^11)/(V21+273.15)^4-W21*(0.017674-10.754/(V21+273.15)+2140.7/(V21+273.15)^2))))</f>
        <v>100.00171653312158</v>
      </c>
      <c r="AA21" s="4">
        <f>X21/44.66</f>
        <v>5.2062248096730857</v>
      </c>
    </row>
    <row r="22" spans="1:28" s="39" customFormat="1" x14ac:dyDescent="0.2">
      <c r="A22" s="1"/>
      <c r="B22" s="2"/>
      <c r="C22" s="2"/>
      <c r="D22" s="4">
        <f t="shared" ref="D22:D67" si="0">(0.0223916*C22*(EXP(-135.90205+(1.575701*10^5)/(A22+273.15)-(6.642308*10^7)/(A22+273.15)^2+(1.2438*10^10)/(A22+273.15)^3-(8.621949*10^11)/(A22+273.15)^4-B22*(0.017674-10.754/(A22+273.15)+2140.7/(A22+273.15)^2))))/100</f>
        <v>0</v>
      </c>
      <c r="E22" s="4">
        <f t="shared" ref="E22:E67" si="1">D22*1.429</f>
        <v>0</v>
      </c>
      <c r="F22" s="4">
        <f t="shared" ref="F22:F67" si="2">D22*44.66</f>
        <v>0</v>
      </c>
      <c r="H22" s="1"/>
      <c r="I22" s="1"/>
      <c r="J22" s="1"/>
      <c r="K22" s="4">
        <f t="shared" ref="K22:K67" si="3">J22/1.429</f>
        <v>0</v>
      </c>
      <c r="L22" s="4">
        <f t="shared" ref="L22:L67" si="4">(100*K22)/(0.0223916*(EXP(-135.90205+(1.575701*10^5)/(H22+273.15)-(6.642308*10^7)/(H22+273.15)^2+(1.2438*10^10)/(H22+273.15)^3-(8.621949*10^11)/(H22+273.15)^4-I22*(0.017674-10.754/(H22+273.15)+2140.7/(H22+273.15)^2))))</f>
        <v>0</v>
      </c>
      <c r="M22" s="4">
        <f t="shared" ref="M22:M67" si="5">K22*44.66</f>
        <v>0</v>
      </c>
      <c r="O22" s="1"/>
      <c r="P22" s="2"/>
      <c r="Q22" s="2"/>
      <c r="R22" s="4">
        <f t="shared" ref="R22:R67" si="6">Q22*1.429</f>
        <v>0</v>
      </c>
      <c r="S22" s="4">
        <f t="shared" ref="S22:S67" si="7">(100*Q22)/(0.0223916*(EXP(-135.90205+(1.575701*10^5)/(O22+273.15)-(6.642308*10^7)/(O22+273.15)^2+(1.2438*10^10)/(O22+273.15)^3-(8.621949*10^11)/(O22+273.15)^4-P22*(0.017674-10.754/(O22+273.15)+2140.7/(O22+273.15)^2))))</f>
        <v>0</v>
      </c>
      <c r="T22" s="4">
        <f t="shared" ref="T22:T67" si="8">Q22*44.66</f>
        <v>0</v>
      </c>
      <c r="U22" s="40"/>
      <c r="V22" s="1"/>
      <c r="W22" s="2"/>
      <c r="X22" s="2"/>
      <c r="Y22" s="4">
        <f t="shared" ref="Y22:Y67" si="9">AA22*1.429</f>
        <v>0</v>
      </c>
      <c r="Z22" s="4">
        <f t="shared" ref="Z22:Z67" si="10">(100*AA22)/(0.0223916*(EXP(-135.90205+(1.575701*10^5)/(V22+273.15)-(6.642308*10^7)/(V22+273.15)^2+(1.2438*10^10)/(V22+273.15)^3-(8.621949*10^11)/(V22+273.15)^4-W22*(0.017674-10.754/(V22+273.15)+2140.7/(V22+273.15)^2))))</f>
        <v>0</v>
      </c>
      <c r="AA22" s="4">
        <f t="shared" ref="AA22:AA67" si="11">X22/44.66</f>
        <v>0</v>
      </c>
    </row>
    <row r="23" spans="1:28" s="39" customFormat="1" x14ac:dyDescent="0.2">
      <c r="A23" s="1"/>
      <c r="B23" s="2"/>
      <c r="C23" s="2"/>
      <c r="D23" s="4">
        <f t="shared" si="0"/>
        <v>0</v>
      </c>
      <c r="E23" s="4">
        <f t="shared" si="1"/>
        <v>0</v>
      </c>
      <c r="F23" s="4">
        <f t="shared" si="2"/>
        <v>0</v>
      </c>
      <c r="H23" s="1"/>
      <c r="I23" s="1"/>
      <c r="J23" s="1"/>
      <c r="K23" s="4">
        <f t="shared" si="3"/>
        <v>0</v>
      </c>
      <c r="L23" s="4">
        <f t="shared" si="4"/>
        <v>0</v>
      </c>
      <c r="M23" s="4">
        <f t="shared" si="5"/>
        <v>0</v>
      </c>
      <c r="O23" s="1"/>
      <c r="P23" s="2"/>
      <c r="Q23" s="2"/>
      <c r="R23" s="4">
        <f t="shared" si="6"/>
        <v>0</v>
      </c>
      <c r="S23" s="4">
        <f t="shared" si="7"/>
        <v>0</v>
      </c>
      <c r="T23" s="4">
        <f t="shared" si="8"/>
        <v>0</v>
      </c>
      <c r="U23" s="40"/>
      <c r="V23" s="1"/>
      <c r="W23" s="2"/>
      <c r="X23" s="2"/>
      <c r="Y23" s="4">
        <f t="shared" si="9"/>
        <v>0</v>
      </c>
      <c r="Z23" s="4">
        <f t="shared" si="10"/>
        <v>0</v>
      </c>
      <c r="AA23" s="4">
        <f t="shared" si="11"/>
        <v>0</v>
      </c>
    </row>
    <row r="24" spans="1:28" s="39" customFormat="1" x14ac:dyDescent="0.2">
      <c r="A24" s="1"/>
      <c r="B24" s="2"/>
      <c r="C24" s="2"/>
      <c r="D24" s="4">
        <f t="shared" si="0"/>
        <v>0</v>
      </c>
      <c r="E24" s="4">
        <f t="shared" si="1"/>
        <v>0</v>
      </c>
      <c r="F24" s="4">
        <f t="shared" si="2"/>
        <v>0</v>
      </c>
      <c r="H24" s="1"/>
      <c r="I24" s="2"/>
      <c r="J24" s="2"/>
      <c r="K24" s="4">
        <f t="shared" si="3"/>
        <v>0</v>
      </c>
      <c r="L24" s="4">
        <f t="shared" si="4"/>
        <v>0</v>
      </c>
      <c r="M24" s="4">
        <f t="shared" si="5"/>
        <v>0</v>
      </c>
      <c r="O24" s="1"/>
      <c r="P24" s="2"/>
      <c r="Q24" s="2"/>
      <c r="R24" s="4">
        <f t="shared" si="6"/>
        <v>0</v>
      </c>
      <c r="S24" s="4">
        <f t="shared" si="7"/>
        <v>0</v>
      </c>
      <c r="T24" s="4">
        <f t="shared" si="8"/>
        <v>0</v>
      </c>
      <c r="U24" s="40"/>
      <c r="V24" s="1"/>
      <c r="W24" s="2"/>
      <c r="X24" s="2"/>
      <c r="Y24" s="4">
        <f t="shared" si="9"/>
        <v>0</v>
      </c>
      <c r="Z24" s="4">
        <f t="shared" si="10"/>
        <v>0</v>
      </c>
      <c r="AA24" s="4">
        <f t="shared" si="11"/>
        <v>0</v>
      </c>
    </row>
    <row r="25" spans="1:28" s="39" customFormat="1" x14ac:dyDescent="0.2">
      <c r="A25" s="1"/>
      <c r="B25" s="2"/>
      <c r="C25" s="2"/>
      <c r="D25" s="4">
        <f t="shared" si="0"/>
        <v>0</v>
      </c>
      <c r="E25" s="4">
        <f t="shared" si="1"/>
        <v>0</v>
      </c>
      <c r="F25" s="4">
        <f t="shared" si="2"/>
        <v>0</v>
      </c>
      <c r="H25" s="1"/>
      <c r="I25" s="2"/>
      <c r="J25" s="2"/>
      <c r="K25" s="4">
        <f t="shared" si="3"/>
        <v>0</v>
      </c>
      <c r="L25" s="4">
        <f t="shared" si="4"/>
        <v>0</v>
      </c>
      <c r="M25" s="4">
        <f t="shared" si="5"/>
        <v>0</v>
      </c>
      <c r="O25" s="1"/>
      <c r="P25" s="2"/>
      <c r="Q25" s="2"/>
      <c r="R25" s="4">
        <f t="shared" si="6"/>
        <v>0</v>
      </c>
      <c r="S25" s="4">
        <f t="shared" si="7"/>
        <v>0</v>
      </c>
      <c r="T25" s="4">
        <f t="shared" si="8"/>
        <v>0</v>
      </c>
      <c r="U25" s="40"/>
      <c r="V25" s="1"/>
      <c r="W25" s="2"/>
      <c r="X25" s="2"/>
      <c r="Y25" s="4">
        <f t="shared" si="9"/>
        <v>0</v>
      </c>
      <c r="Z25" s="4">
        <f t="shared" si="10"/>
        <v>0</v>
      </c>
      <c r="AA25" s="4">
        <f t="shared" si="11"/>
        <v>0</v>
      </c>
    </row>
    <row r="26" spans="1:28" s="39" customFormat="1" x14ac:dyDescent="0.2">
      <c r="A26" s="1"/>
      <c r="B26" s="2"/>
      <c r="C26" s="2"/>
      <c r="D26" s="4">
        <f t="shared" si="0"/>
        <v>0</v>
      </c>
      <c r="E26" s="4">
        <f t="shared" si="1"/>
        <v>0</v>
      </c>
      <c r="F26" s="4">
        <f t="shared" si="2"/>
        <v>0</v>
      </c>
      <c r="H26" s="1"/>
      <c r="I26" s="2"/>
      <c r="J26" s="2"/>
      <c r="K26" s="4">
        <f t="shared" si="3"/>
        <v>0</v>
      </c>
      <c r="L26" s="4">
        <f t="shared" si="4"/>
        <v>0</v>
      </c>
      <c r="M26" s="4">
        <f t="shared" si="5"/>
        <v>0</v>
      </c>
      <c r="O26" s="1"/>
      <c r="P26" s="2"/>
      <c r="Q26" s="2"/>
      <c r="R26" s="4">
        <f t="shared" si="6"/>
        <v>0</v>
      </c>
      <c r="S26" s="4">
        <f t="shared" si="7"/>
        <v>0</v>
      </c>
      <c r="T26" s="4">
        <f t="shared" si="8"/>
        <v>0</v>
      </c>
      <c r="U26" s="40"/>
      <c r="V26" s="1"/>
      <c r="W26" s="2"/>
      <c r="X26" s="2"/>
      <c r="Y26" s="4">
        <f t="shared" si="9"/>
        <v>0</v>
      </c>
      <c r="Z26" s="4">
        <f t="shared" si="10"/>
        <v>0</v>
      </c>
      <c r="AA26" s="4">
        <f t="shared" si="11"/>
        <v>0</v>
      </c>
    </row>
    <row r="27" spans="1:28" s="39" customFormat="1" x14ac:dyDescent="0.2">
      <c r="A27" s="1"/>
      <c r="B27" s="2"/>
      <c r="C27" s="2"/>
      <c r="D27" s="4">
        <f t="shared" si="0"/>
        <v>0</v>
      </c>
      <c r="E27" s="4">
        <f t="shared" si="1"/>
        <v>0</v>
      </c>
      <c r="F27" s="4">
        <f t="shared" si="2"/>
        <v>0</v>
      </c>
      <c r="H27" s="1"/>
      <c r="I27" s="2"/>
      <c r="J27" s="2"/>
      <c r="K27" s="4">
        <f t="shared" si="3"/>
        <v>0</v>
      </c>
      <c r="L27" s="4">
        <f t="shared" si="4"/>
        <v>0</v>
      </c>
      <c r="M27" s="4">
        <f t="shared" si="5"/>
        <v>0</v>
      </c>
      <c r="O27" s="1"/>
      <c r="P27" s="2"/>
      <c r="Q27" s="2"/>
      <c r="R27" s="4">
        <f t="shared" si="6"/>
        <v>0</v>
      </c>
      <c r="S27" s="4">
        <f t="shared" si="7"/>
        <v>0</v>
      </c>
      <c r="T27" s="4">
        <f t="shared" si="8"/>
        <v>0</v>
      </c>
      <c r="U27" s="40"/>
      <c r="V27" s="1"/>
      <c r="W27" s="2"/>
      <c r="X27" s="2"/>
      <c r="Y27" s="4">
        <f t="shared" si="9"/>
        <v>0</v>
      </c>
      <c r="Z27" s="4">
        <f t="shared" si="10"/>
        <v>0</v>
      </c>
      <c r="AA27" s="4">
        <f t="shared" si="11"/>
        <v>0</v>
      </c>
    </row>
    <row r="28" spans="1:28" s="39" customFormat="1" x14ac:dyDescent="0.2">
      <c r="A28" s="1"/>
      <c r="B28" s="2"/>
      <c r="C28" s="2"/>
      <c r="D28" s="4">
        <f t="shared" si="0"/>
        <v>0</v>
      </c>
      <c r="E28" s="4">
        <f t="shared" si="1"/>
        <v>0</v>
      </c>
      <c r="F28" s="4">
        <f t="shared" si="2"/>
        <v>0</v>
      </c>
      <c r="H28" s="1"/>
      <c r="I28" s="2"/>
      <c r="J28" s="2"/>
      <c r="K28" s="4">
        <f t="shared" si="3"/>
        <v>0</v>
      </c>
      <c r="L28" s="4">
        <f t="shared" si="4"/>
        <v>0</v>
      </c>
      <c r="M28" s="4">
        <f t="shared" si="5"/>
        <v>0</v>
      </c>
      <c r="O28" s="1"/>
      <c r="P28" s="2"/>
      <c r="Q28" s="2"/>
      <c r="R28" s="4">
        <f t="shared" si="6"/>
        <v>0</v>
      </c>
      <c r="S28" s="4">
        <f t="shared" si="7"/>
        <v>0</v>
      </c>
      <c r="T28" s="4">
        <f t="shared" si="8"/>
        <v>0</v>
      </c>
      <c r="U28" s="40"/>
      <c r="V28" s="1"/>
      <c r="W28" s="2"/>
      <c r="X28" s="2"/>
      <c r="Y28" s="4">
        <f t="shared" si="9"/>
        <v>0</v>
      </c>
      <c r="Z28" s="4">
        <f t="shared" si="10"/>
        <v>0</v>
      </c>
      <c r="AA28" s="4">
        <f t="shared" si="11"/>
        <v>0</v>
      </c>
    </row>
    <row r="29" spans="1:28" s="39" customFormat="1" x14ac:dyDescent="0.2">
      <c r="A29" s="1"/>
      <c r="B29" s="2"/>
      <c r="C29" s="2"/>
      <c r="D29" s="4">
        <f t="shared" si="0"/>
        <v>0</v>
      </c>
      <c r="E29" s="4">
        <f t="shared" si="1"/>
        <v>0</v>
      </c>
      <c r="F29" s="4">
        <f t="shared" si="2"/>
        <v>0</v>
      </c>
      <c r="H29" s="1"/>
      <c r="I29" s="2"/>
      <c r="J29" s="2"/>
      <c r="K29" s="4">
        <f t="shared" si="3"/>
        <v>0</v>
      </c>
      <c r="L29" s="4">
        <f t="shared" si="4"/>
        <v>0</v>
      </c>
      <c r="M29" s="4">
        <f t="shared" si="5"/>
        <v>0</v>
      </c>
      <c r="O29" s="1"/>
      <c r="P29" s="2"/>
      <c r="Q29" s="2"/>
      <c r="R29" s="4">
        <f t="shared" si="6"/>
        <v>0</v>
      </c>
      <c r="S29" s="4">
        <f t="shared" si="7"/>
        <v>0</v>
      </c>
      <c r="T29" s="4">
        <f t="shared" si="8"/>
        <v>0</v>
      </c>
      <c r="U29" s="40"/>
      <c r="V29" s="1"/>
      <c r="W29" s="2"/>
      <c r="X29" s="2"/>
      <c r="Y29" s="4">
        <f t="shared" si="9"/>
        <v>0</v>
      </c>
      <c r="Z29" s="4">
        <f t="shared" si="10"/>
        <v>0</v>
      </c>
      <c r="AA29" s="4">
        <f t="shared" si="11"/>
        <v>0</v>
      </c>
    </row>
    <row r="30" spans="1:28" s="39" customFormat="1" x14ac:dyDescent="0.2">
      <c r="A30" s="1"/>
      <c r="B30" s="2"/>
      <c r="C30" s="2"/>
      <c r="D30" s="4">
        <f t="shared" si="0"/>
        <v>0</v>
      </c>
      <c r="E30" s="4">
        <f t="shared" si="1"/>
        <v>0</v>
      </c>
      <c r="F30" s="4">
        <f t="shared" si="2"/>
        <v>0</v>
      </c>
      <c r="H30" s="1"/>
      <c r="I30" s="2"/>
      <c r="J30" s="2"/>
      <c r="K30" s="4">
        <f t="shared" si="3"/>
        <v>0</v>
      </c>
      <c r="L30" s="4">
        <f t="shared" si="4"/>
        <v>0</v>
      </c>
      <c r="M30" s="4">
        <f t="shared" si="5"/>
        <v>0</v>
      </c>
      <c r="O30" s="1"/>
      <c r="P30" s="2"/>
      <c r="Q30" s="2"/>
      <c r="R30" s="4">
        <f t="shared" si="6"/>
        <v>0</v>
      </c>
      <c r="S30" s="4">
        <f t="shared" si="7"/>
        <v>0</v>
      </c>
      <c r="T30" s="4">
        <f t="shared" si="8"/>
        <v>0</v>
      </c>
      <c r="U30" s="40"/>
      <c r="V30" s="1"/>
      <c r="W30" s="2"/>
      <c r="X30" s="2"/>
      <c r="Y30" s="4">
        <f t="shared" si="9"/>
        <v>0</v>
      </c>
      <c r="Z30" s="4">
        <f t="shared" si="10"/>
        <v>0</v>
      </c>
      <c r="AA30" s="4">
        <f t="shared" si="11"/>
        <v>0</v>
      </c>
    </row>
    <row r="31" spans="1:28" s="39" customFormat="1" x14ac:dyDescent="0.2">
      <c r="A31" s="1"/>
      <c r="B31" s="2"/>
      <c r="C31" s="2"/>
      <c r="D31" s="4">
        <f t="shared" si="0"/>
        <v>0</v>
      </c>
      <c r="E31" s="4">
        <f t="shared" si="1"/>
        <v>0</v>
      </c>
      <c r="F31" s="4">
        <f t="shared" si="2"/>
        <v>0</v>
      </c>
      <c r="H31" s="1"/>
      <c r="I31" s="2"/>
      <c r="J31" s="2"/>
      <c r="K31" s="4">
        <f t="shared" si="3"/>
        <v>0</v>
      </c>
      <c r="L31" s="4">
        <f t="shared" si="4"/>
        <v>0</v>
      </c>
      <c r="M31" s="4">
        <f t="shared" si="5"/>
        <v>0</v>
      </c>
      <c r="O31" s="1"/>
      <c r="P31" s="2"/>
      <c r="Q31" s="2"/>
      <c r="R31" s="4">
        <f t="shared" si="6"/>
        <v>0</v>
      </c>
      <c r="S31" s="4">
        <f t="shared" si="7"/>
        <v>0</v>
      </c>
      <c r="T31" s="4">
        <f t="shared" si="8"/>
        <v>0</v>
      </c>
      <c r="U31" s="40"/>
      <c r="V31" s="1"/>
      <c r="W31" s="2"/>
      <c r="X31" s="2"/>
      <c r="Y31" s="4">
        <f t="shared" si="9"/>
        <v>0</v>
      </c>
      <c r="Z31" s="4">
        <f t="shared" si="10"/>
        <v>0</v>
      </c>
      <c r="AA31" s="4">
        <f t="shared" si="11"/>
        <v>0</v>
      </c>
    </row>
    <row r="32" spans="1:28" s="39" customFormat="1" x14ac:dyDescent="0.2">
      <c r="A32" s="1"/>
      <c r="B32" s="2"/>
      <c r="C32" s="2"/>
      <c r="D32" s="4">
        <f t="shared" si="0"/>
        <v>0</v>
      </c>
      <c r="E32" s="4">
        <f t="shared" si="1"/>
        <v>0</v>
      </c>
      <c r="F32" s="4">
        <f t="shared" si="2"/>
        <v>0</v>
      </c>
      <c r="H32" s="1"/>
      <c r="I32" s="2"/>
      <c r="J32" s="2"/>
      <c r="K32" s="4">
        <f t="shared" si="3"/>
        <v>0</v>
      </c>
      <c r="L32" s="4">
        <f t="shared" si="4"/>
        <v>0</v>
      </c>
      <c r="M32" s="4">
        <f t="shared" si="5"/>
        <v>0</v>
      </c>
      <c r="O32" s="1"/>
      <c r="P32" s="2"/>
      <c r="Q32" s="2"/>
      <c r="R32" s="4">
        <f t="shared" si="6"/>
        <v>0</v>
      </c>
      <c r="S32" s="4">
        <f t="shared" si="7"/>
        <v>0</v>
      </c>
      <c r="T32" s="4">
        <f t="shared" si="8"/>
        <v>0</v>
      </c>
      <c r="U32" s="40"/>
      <c r="V32" s="1"/>
      <c r="W32" s="2"/>
      <c r="X32" s="2"/>
      <c r="Y32" s="4">
        <f t="shared" si="9"/>
        <v>0</v>
      </c>
      <c r="Z32" s="4">
        <f t="shared" si="10"/>
        <v>0</v>
      </c>
      <c r="AA32" s="4">
        <f t="shared" si="11"/>
        <v>0</v>
      </c>
    </row>
    <row r="33" spans="1:27" s="39" customFormat="1" x14ac:dyDescent="0.2">
      <c r="A33" s="1"/>
      <c r="B33" s="2"/>
      <c r="C33" s="2"/>
      <c r="D33" s="4">
        <f t="shared" si="0"/>
        <v>0</v>
      </c>
      <c r="E33" s="4">
        <f t="shared" si="1"/>
        <v>0</v>
      </c>
      <c r="F33" s="4">
        <f t="shared" si="2"/>
        <v>0</v>
      </c>
      <c r="H33" s="1"/>
      <c r="I33" s="2"/>
      <c r="J33" s="2"/>
      <c r="K33" s="4">
        <f t="shared" si="3"/>
        <v>0</v>
      </c>
      <c r="L33" s="4">
        <f t="shared" si="4"/>
        <v>0</v>
      </c>
      <c r="M33" s="4">
        <f t="shared" si="5"/>
        <v>0</v>
      </c>
      <c r="O33" s="1"/>
      <c r="P33" s="2"/>
      <c r="Q33" s="2"/>
      <c r="R33" s="4">
        <f t="shared" si="6"/>
        <v>0</v>
      </c>
      <c r="S33" s="4">
        <f t="shared" si="7"/>
        <v>0</v>
      </c>
      <c r="T33" s="4">
        <f t="shared" si="8"/>
        <v>0</v>
      </c>
      <c r="U33" s="40"/>
      <c r="V33" s="1"/>
      <c r="W33" s="2"/>
      <c r="X33" s="2"/>
      <c r="Y33" s="4">
        <f t="shared" si="9"/>
        <v>0</v>
      </c>
      <c r="Z33" s="4">
        <f t="shared" si="10"/>
        <v>0</v>
      </c>
      <c r="AA33" s="4">
        <f t="shared" si="11"/>
        <v>0</v>
      </c>
    </row>
    <row r="34" spans="1:27" s="39" customFormat="1" x14ac:dyDescent="0.2">
      <c r="A34" s="1"/>
      <c r="B34" s="2"/>
      <c r="C34" s="2"/>
      <c r="D34" s="4">
        <f t="shared" si="0"/>
        <v>0</v>
      </c>
      <c r="E34" s="4">
        <f t="shared" si="1"/>
        <v>0</v>
      </c>
      <c r="F34" s="4">
        <f t="shared" si="2"/>
        <v>0</v>
      </c>
      <c r="H34" s="1"/>
      <c r="I34" s="2"/>
      <c r="J34" s="2"/>
      <c r="K34" s="4">
        <f t="shared" si="3"/>
        <v>0</v>
      </c>
      <c r="L34" s="4">
        <f t="shared" si="4"/>
        <v>0</v>
      </c>
      <c r="M34" s="4">
        <f t="shared" si="5"/>
        <v>0</v>
      </c>
      <c r="O34" s="1"/>
      <c r="P34" s="2"/>
      <c r="Q34" s="2"/>
      <c r="R34" s="4">
        <f t="shared" si="6"/>
        <v>0</v>
      </c>
      <c r="S34" s="4">
        <f t="shared" si="7"/>
        <v>0</v>
      </c>
      <c r="T34" s="4">
        <f t="shared" si="8"/>
        <v>0</v>
      </c>
      <c r="U34" s="40"/>
      <c r="V34" s="1"/>
      <c r="W34" s="2"/>
      <c r="X34" s="2"/>
      <c r="Y34" s="4">
        <f t="shared" si="9"/>
        <v>0</v>
      </c>
      <c r="Z34" s="4">
        <f t="shared" si="10"/>
        <v>0</v>
      </c>
      <c r="AA34" s="4">
        <f t="shared" si="11"/>
        <v>0</v>
      </c>
    </row>
    <row r="35" spans="1:27" s="39" customFormat="1" x14ac:dyDescent="0.2">
      <c r="A35" s="1"/>
      <c r="B35" s="2"/>
      <c r="C35" s="2"/>
      <c r="D35" s="4">
        <f t="shared" si="0"/>
        <v>0</v>
      </c>
      <c r="E35" s="4">
        <f t="shared" si="1"/>
        <v>0</v>
      </c>
      <c r="F35" s="4">
        <f t="shared" si="2"/>
        <v>0</v>
      </c>
      <c r="H35" s="1"/>
      <c r="I35" s="2"/>
      <c r="J35" s="2"/>
      <c r="K35" s="4">
        <f t="shared" si="3"/>
        <v>0</v>
      </c>
      <c r="L35" s="4">
        <f t="shared" si="4"/>
        <v>0</v>
      </c>
      <c r="M35" s="4">
        <f t="shared" si="5"/>
        <v>0</v>
      </c>
      <c r="O35" s="1"/>
      <c r="P35" s="2"/>
      <c r="Q35" s="2"/>
      <c r="R35" s="4">
        <f t="shared" si="6"/>
        <v>0</v>
      </c>
      <c r="S35" s="4">
        <f t="shared" si="7"/>
        <v>0</v>
      </c>
      <c r="T35" s="4">
        <f t="shared" si="8"/>
        <v>0</v>
      </c>
      <c r="U35" s="40"/>
      <c r="V35" s="1"/>
      <c r="W35" s="2"/>
      <c r="X35" s="2"/>
      <c r="Y35" s="4">
        <f t="shared" si="9"/>
        <v>0</v>
      </c>
      <c r="Z35" s="4">
        <f t="shared" si="10"/>
        <v>0</v>
      </c>
      <c r="AA35" s="4">
        <f t="shared" si="11"/>
        <v>0</v>
      </c>
    </row>
    <row r="36" spans="1:27" s="39" customFormat="1" x14ac:dyDescent="0.2">
      <c r="A36" s="1"/>
      <c r="B36" s="2"/>
      <c r="C36" s="2"/>
      <c r="D36" s="4">
        <f t="shared" si="0"/>
        <v>0</v>
      </c>
      <c r="E36" s="4">
        <f t="shared" si="1"/>
        <v>0</v>
      </c>
      <c r="F36" s="4">
        <f t="shared" si="2"/>
        <v>0</v>
      </c>
      <c r="H36" s="1"/>
      <c r="I36" s="2"/>
      <c r="J36" s="2"/>
      <c r="K36" s="4">
        <f t="shared" si="3"/>
        <v>0</v>
      </c>
      <c r="L36" s="4">
        <f t="shared" si="4"/>
        <v>0</v>
      </c>
      <c r="M36" s="4">
        <f t="shared" si="5"/>
        <v>0</v>
      </c>
      <c r="O36" s="1"/>
      <c r="P36" s="2"/>
      <c r="Q36" s="2"/>
      <c r="R36" s="4">
        <f t="shared" si="6"/>
        <v>0</v>
      </c>
      <c r="S36" s="4">
        <f t="shared" si="7"/>
        <v>0</v>
      </c>
      <c r="T36" s="4">
        <f t="shared" si="8"/>
        <v>0</v>
      </c>
      <c r="U36" s="40"/>
      <c r="V36" s="1"/>
      <c r="W36" s="2"/>
      <c r="X36" s="2"/>
      <c r="Y36" s="4">
        <f t="shared" si="9"/>
        <v>0</v>
      </c>
      <c r="Z36" s="4">
        <f t="shared" si="10"/>
        <v>0</v>
      </c>
      <c r="AA36" s="4">
        <f t="shared" si="11"/>
        <v>0</v>
      </c>
    </row>
    <row r="37" spans="1:27" s="39" customFormat="1" x14ac:dyDescent="0.2">
      <c r="A37" s="1"/>
      <c r="B37" s="2"/>
      <c r="C37" s="2"/>
      <c r="D37" s="4">
        <f t="shared" si="0"/>
        <v>0</v>
      </c>
      <c r="E37" s="4">
        <f t="shared" si="1"/>
        <v>0</v>
      </c>
      <c r="F37" s="4">
        <f t="shared" si="2"/>
        <v>0</v>
      </c>
      <c r="H37" s="1"/>
      <c r="I37" s="2"/>
      <c r="J37" s="2"/>
      <c r="K37" s="4">
        <f t="shared" si="3"/>
        <v>0</v>
      </c>
      <c r="L37" s="4">
        <f t="shared" si="4"/>
        <v>0</v>
      </c>
      <c r="M37" s="4">
        <f t="shared" si="5"/>
        <v>0</v>
      </c>
      <c r="O37" s="1"/>
      <c r="P37" s="2"/>
      <c r="Q37" s="2"/>
      <c r="R37" s="4">
        <f t="shared" si="6"/>
        <v>0</v>
      </c>
      <c r="S37" s="4">
        <f t="shared" si="7"/>
        <v>0</v>
      </c>
      <c r="T37" s="4">
        <f t="shared" si="8"/>
        <v>0</v>
      </c>
      <c r="U37" s="40"/>
      <c r="V37" s="1"/>
      <c r="W37" s="2"/>
      <c r="X37" s="2"/>
      <c r="Y37" s="4">
        <f t="shared" si="9"/>
        <v>0</v>
      </c>
      <c r="Z37" s="4">
        <f t="shared" si="10"/>
        <v>0</v>
      </c>
      <c r="AA37" s="4">
        <f t="shared" si="11"/>
        <v>0</v>
      </c>
    </row>
    <row r="38" spans="1:27" s="39" customFormat="1" x14ac:dyDescent="0.2">
      <c r="A38" s="1"/>
      <c r="B38" s="2"/>
      <c r="C38" s="2"/>
      <c r="D38" s="4">
        <f t="shared" si="0"/>
        <v>0</v>
      </c>
      <c r="E38" s="4">
        <f t="shared" si="1"/>
        <v>0</v>
      </c>
      <c r="F38" s="4">
        <f t="shared" si="2"/>
        <v>0</v>
      </c>
      <c r="H38" s="1"/>
      <c r="I38" s="2"/>
      <c r="J38" s="2"/>
      <c r="K38" s="4">
        <f t="shared" si="3"/>
        <v>0</v>
      </c>
      <c r="L38" s="4">
        <f t="shared" si="4"/>
        <v>0</v>
      </c>
      <c r="M38" s="4">
        <f t="shared" si="5"/>
        <v>0</v>
      </c>
      <c r="O38" s="1"/>
      <c r="P38" s="2"/>
      <c r="Q38" s="2"/>
      <c r="R38" s="4">
        <f t="shared" si="6"/>
        <v>0</v>
      </c>
      <c r="S38" s="4">
        <f t="shared" si="7"/>
        <v>0</v>
      </c>
      <c r="T38" s="4">
        <f t="shared" si="8"/>
        <v>0</v>
      </c>
      <c r="U38" s="40"/>
      <c r="V38" s="1"/>
      <c r="W38" s="2"/>
      <c r="X38" s="2"/>
      <c r="Y38" s="4">
        <f t="shared" si="9"/>
        <v>0</v>
      </c>
      <c r="Z38" s="4">
        <f t="shared" si="10"/>
        <v>0</v>
      </c>
      <c r="AA38" s="4">
        <f t="shared" si="11"/>
        <v>0</v>
      </c>
    </row>
    <row r="39" spans="1:27" s="39" customFormat="1" x14ac:dyDescent="0.2">
      <c r="A39" s="1"/>
      <c r="B39" s="2"/>
      <c r="C39" s="2"/>
      <c r="D39" s="4">
        <f t="shared" si="0"/>
        <v>0</v>
      </c>
      <c r="E39" s="4">
        <f t="shared" si="1"/>
        <v>0</v>
      </c>
      <c r="F39" s="4">
        <f t="shared" si="2"/>
        <v>0</v>
      </c>
      <c r="H39" s="1"/>
      <c r="I39" s="2"/>
      <c r="J39" s="2"/>
      <c r="K39" s="4">
        <f t="shared" si="3"/>
        <v>0</v>
      </c>
      <c r="L39" s="4">
        <f t="shared" si="4"/>
        <v>0</v>
      </c>
      <c r="M39" s="4">
        <f t="shared" si="5"/>
        <v>0</v>
      </c>
      <c r="O39" s="1"/>
      <c r="P39" s="2"/>
      <c r="Q39" s="2"/>
      <c r="R39" s="4">
        <f t="shared" si="6"/>
        <v>0</v>
      </c>
      <c r="S39" s="4">
        <f t="shared" si="7"/>
        <v>0</v>
      </c>
      <c r="T39" s="4">
        <f t="shared" si="8"/>
        <v>0</v>
      </c>
      <c r="U39" s="40"/>
      <c r="V39" s="1"/>
      <c r="W39" s="2"/>
      <c r="X39" s="2"/>
      <c r="Y39" s="4">
        <f t="shared" si="9"/>
        <v>0</v>
      </c>
      <c r="Z39" s="4">
        <f t="shared" si="10"/>
        <v>0</v>
      </c>
      <c r="AA39" s="4">
        <f t="shared" si="11"/>
        <v>0</v>
      </c>
    </row>
    <row r="40" spans="1:27" s="39" customFormat="1" x14ac:dyDescent="0.2">
      <c r="A40" s="1"/>
      <c r="B40" s="2"/>
      <c r="C40" s="2"/>
      <c r="D40" s="4">
        <f t="shared" si="0"/>
        <v>0</v>
      </c>
      <c r="E40" s="4">
        <f t="shared" si="1"/>
        <v>0</v>
      </c>
      <c r="F40" s="4">
        <f t="shared" si="2"/>
        <v>0</v>
      </c>
      <c r="H40" s="1"/>
      <c r="I40" s="2"/>
      <c r="J40" s="2"/>
      <c r="K40" s="4">
        <f t="shared" si="3"/>
        <v>0</v>
      </c>
      <c r="L40" s="4">
        <f t="shared" si="4"/>
        <v>0</v>
      </c>
      <c r="M40" s="4">
        <f t="shared" si="5"/>
        <v>0</v>
      </c>
      <c r="O40" s="1"/>
      <c r="P40" s="2"/>
      <c r="Q40" s="2"/>
      <c r="R40" s="4">
        <f t="shared" si="6"/>
        <v>0</v>
      </c>
      <c r="S40" s="4">
        <f t="shared" si="7"/>
        <v>0</v>
      </c>
      <c r="T40" s="4">
        <f t="shared" si="8"/>
        <v>0</v>
      </c>
      <c r="U40" s="40"/>
      <c r="V40" s="1"/>
      <c r="W40" s="2"/>
      <c r="X40" s="2"/>
      <c r="Y40" s="4">
        <f t="shared" si="9"/>
        <v>0</v>
      </c>
      <c r="Z40" s="4">
        <f t="shared" si="10"/>
        <v>0</v>
      </c>
      <c r="AA40" s="4">
        <f t="shared" si="11"/>
        <v>0</v>
      </c>
    </row>
    <row r="41" spans="1:27" s="39" customFormat="1" x14ac:dyDescent="0.2">
      <c r="A41" s="1"/>
      <c r="B41" s="2"/>
      <c r="C41" s="2"/>
      <c r="D41" s="4">
        <f t="shared" si="0"/>
        <v>0</v>
      </c>
      <c r="E41" s="4">
        <f t="shared" si="1"/>
        <v>0</v>
      </c>
      <c r="F41" s="4">
        <f t="shared" si="2"/>
        <v>0</v>
      </c>
      <c r="H41" s="1"/>
      <c r="I41" s="2"/>
      <c r="J41" s="2"/>
      <c r="K41" s="4">
        <f t="shared" si="3"/>
        <v>0</v>
      </c>
      <c r="L41" s="4">
        <f t="shared" si="4"/>
        <v>0</v>
      </c>
      <c r="M41" s="4">
        <f t="shared" si="5"/>
        <v>0</v>
      </c>
      <c r="O41" s="1"/>
      <c r="P41" s="2"/>
      <c r="Q41" s="2"/>
      <c r="R41" s="4">
        <f t="shared" si="6"/>
        <v>0</v>
      </c>
      <c r="S41" s="4">
        <f t="shared" si="7"/>
        <v>0</v>
      </c>
      <c r="T41" s="4">
        <f t="shared" si="8"/>
        <v>0</v>
      </c>
      <c r="U41" s="40"/>
      <c r="V41" s="1"/>
      <c r="W41" s="2"/>
      <c r="X41" s="2"/>
      <c r="Y41" s="4">
        <f t="shared" si="9"/>
        <v>0</v>
      </c>
      <c r="Z41" s="4">
        <f t="shared" si="10"/>
        <v>0</v>
      </c>
      <c r="AA41" s="4">
        <f t="shared" si="11"/>
        <v>0</v>
      </c>
    </row>
    <row r="42" spans="1:27" s="39" customFormat="1" x14ac:dyDescent="0.2">
      <c r="A42" s="1"/>
      <c r="B42" s="2"/>
      <c r="C42" s="2"/>
      <c r="D42" s="4">
        <f t="shared" si="0"/>
        <v>0</v>
      </c>
      <c r="E42" s="4">
        <f t="shared" si="1"/>
        <v>0</v>
      </c>
      <c r="F42" s="4">
        <f t="shared" si="2"/>
        <v>0</v>
      </c>
      <c r="H42" s="1"/>
      <c r="I42" s="2"/>
      <c r="J42" s="2"/>
      <c r="K42" s="4">
        <f t="shared" si="3"/>
        <v>0</v>
      </c>
      <c r="L42" s="4">
        <f t="shared" si="4"/>
        <v>0</v>
      </c>
      <c r="M42" s="4">
        <f t="shared" si="5"/>
        <v>0</v>
      </c>
      <c r="O42" s="1"/>
      <c r="P42" s="2"/>
      <c r="Q42" s="2"/>
      <c r="R42" s="4">
        <f t="shared" si="6"/>
        <v>0</v>
      </c>
      <c r="S42" s="4">
        <f t="shared" si="7"/>
        <v>0</v>
      </c>
      <c r="T42" s="4">
        <f t="shared" si="8"/>
        <v>0</v>
      </c>
      <c r="U42" s="40"/>
      <c r="V42" s="1"/>
      <c r="W42" s="2"/>
      <c r="X42" s="2"/>
      <c r="Y42" s="4">
        <f t="shared" si="9"/>
        <v>0</v>
      </c>
      <c r="Z42" s="4">
        <f t="shared" si="10"/>
        <v>0</v>
      </c>
      <c r="AA42" s="4">
        <f t="shared" si="11"/>
        <v>0</v>
      </c>
    </row>
    <row r="43" spans="1:27" s="39" customFormat="1" x14ac:dyDescent="0.2">
      <c r="A43" s="1"/>
      <c r="B43" s="2"/>
      <c r="C43" s="2"/>
      <c r="D43" s="4">
        <f t="shared" si="0"/>
        <v>0</v>
      </c>
      <c r="E43" s="4">
        <f t="shared" si="1"/>
        <v>0</v>
      </c>
      <c r="F43" s="4">
        <f t="shared" si="2"/>
        <v>0</v>
      </c>
      <c r="H43" s="1"/>
      <c r="I43" s="2"/>
      <c r="J43" s="2"/>
      <c r="K43" s="4">
        <f t="shared" si="3"/>
        <v>0</v>
      </c>
      <c r="L43" s="4">
        <f t="shared" si="4"/>
        <v>0</v>
      </c>
      <c r="M43" s="4">
        <f t="shared" si="5"/>
        <v>0</v>
      </c>
      <c r="O43" s="1"/>
      <c r="P43" s="2"/>
      <c r="Q43" s="2"/>
      <c r="R43" s="4">
        <f t="shared" si="6"/>
        <v>0</v>
      </c>
      <c r="S43" s="4">
        <f t="shared" si="7"/>
        <v>0</v>
      </c>
      <c r="T43" s="4">
        <f t="shared" si="8"/>
        <v>0</v>
      </c>
      <c r="U43" s="40"/>
      <c r="V43" s="1"/>
      <c r="W43" s="2"/>
      <c r="X43" s="2"/>
      <c r="Y43" s="4">
        <f t="shared" si="9"/>
        <v>0</v>
      </c>
      <c r="Z43" s="4">
        <f t="shared" si="10"/>
        <v>0</v>
      </c>
      <c r="AA43" s="4">
        <f t="shared" si="11"/>
        <v>0</v>
      </c>
    </row>
    <row r="44" spans="1:27" s="39" customFormat="1" x14ac:dyDescent="0.2">
      <c r="A44" s="1"/>
      <c r="B44" s="2"/>
      <c r="C44" s="2"/>
      <c r="D44" s="4">
        <f t="shared" si="0"/>
        <v>0</v>
      </c>
      <c r="E44" s="4">
        <f t="shared" si="1"/>
        <v>0</v>
      </c>
      <c r="F44" s="4">
        <f t="shared" si="2"/>
        <v>0</v>
      </c>
      <c r="H44" s="1"/>
      <c r="I44" s="2"/>
      <c r="J44" s="2"/>
      <c r="K44" s="4">
        <f t="shared" si="3"/>
        <v>0</v>
      </c>
      <c r="L44" s="4">
        <f t="shared" si="4"/>
        <v>0</v>
      </c>
      <c r="M44" s="4">
        <f t="shared" si="5"/>
        <v>0</v>
      </c>
      <c r="O44" s="1"/>
      <c r="P44" s="2"/>
      <c r="Q44" s="2"/>
      <c r="R44" s="4">
        <f t="shared" si="6"/>
        <v>0</v>
      </c>
      <c r="S44" s="4">
        <f t="shared" si="7"/>
        <v>0</v>
      </c>
      <c r="T44" s="4">
        <f t="shared" si="8"/>
        <v>0</v>
      </c>
      <c r="U44" s="40"/>
      <c r="V44" s="1"/>
      <c r="W44" s="2"/>
      <c r="X44" s="2"/>
      <c r="Y44" s="4">
        <f t="shared" si="9"/>
        <v>0</v>
      </c>
      <c r="Z44" s="4">
        <f t="shared" si="10"/>
        <v>0</v>
      </c>
      <c r="AA44" s="4">
        <f t="shared" si="11"/>
        <v>0</v>
      </c>
    </row>
    <row r="45" spans="1:27" s="39" customFormat="1" x14ac:dyDescent="0.2">
      <c r="A45" s="1"/>
      <c r="B45" s="2"/>
      <c r="C45" s="2"/>
      <c r="D45" s="4">
        <f t="shared" si="0"/>
        <v>0</v>
      </c>
      <c r="E45" s="4">
        <f t="shared" si="1"/>
        <v>0</v>
      </c>
      <c r="F45" s="4">
        <f t="shared" si="2"/>
        <v>0</v>
      </c>
      <c r="H45" s="1"/>
      <c r="I45" s="2"/>
      <c r="J45" s="2"/>
      <c r="K45" s="4">
        <f t="shared" si="3"/>
        <v>0</v>
      </c>
      <c r="L45" s="4">
        <f t="shared" si="4"/>
        <v>0</v>
      </c>
      <c r="M45" s="4">
        <f t="shared" si="5"/>
        <v>0</v>
      </c>
      <c r="O45" s="1"/>
      <c r="P45" s="2"/>
      <c r="Q45" s="2"/>
      <c r="R45" s="4">
        <f t="shared" si="6"/>
        <v>0</v>
      </c>
      <c r="S45" s="4">
        <f t="shared" si="7"/>
        <v>0</v>
      </c>
      <c r="T45" s="4">
        <f t="shared" si="8"/>
        <v>0</v>
      </c>
      <c r="U45" s="40"/>
      <c r="V45" s="1"/>
      <c r="W45" s="2"/>
      <c r="X45" s="2"/>
      <c r="Y45" s="4">
        <f t="shared" si="9"/>
        <v>0</v>
      </c>
      <c r="Z45" s="4">
        <f t="shared" si="10"/>
        <v>0</v>
      </c>
      <c r="AA45" s="4">
        <f t="shared" si="11"/>
        <v>0</v>
      </c>
    </row>
    <row r="46" spans="1:27" s="39" customFormat="1" x14ac:dyDescent="0.2">
      <c r="A46" s="1"/>
      <c r="B46" s="2"/>
      <c r="C46" s="2"/>
      <c r="D46" s="4">
        <f t="shared" si="0"/>
        <v>0</v>
      </c>
      <c r="E46" s="4">
        <f t="shared" si="1"/>
        <v>0</v>
      </c>
      <c r="F46" s="4">
        <f t="shared" si="2"/>
        <v>0</v>
      </c>
      <c r="H46" s="1"/>
      <c r="I46" s="2"/>
      <c r="J46" s="2"/>
      <c r="K46" s="4">
        <f t="shared" si="3"/>
        <v>0</v>
      </c>
      <c r="L46" s="4">
        <f t="shared" si="4"/>
        <v>0</v>
      </c>
      <c r="M46" s="4">
        <f t="shared" si="5"/>
        <v>0</v>
      </c>
      <c r="O46" s="1"/>
      <c r="P46" s="2"/>
      <c r="Q46" s="2"/>
      <c r="R46" s="4">
        <f t="shared" si="6"/>
        <v>0</v>
      </c>
      <c r="S46" s="4">
        <f t="shared" si="7"/>
        <v>0</v>
      </c>
      <c r="T46" s="4">
        <f t="shared" si="8"/>
        <v>0</v>
      </c>
      <c r="U46" s="40"/>
      <c r="V46" s="1"/>
      <c r="W46" s="2"/>
      <c r="X46" s="2"/>
      <c r="Y46" s="4">
        <f t="shared" si="9"/>
        <v>0</v>
      </c>
      <c r="Z46" s="4">
        <f t="shared" si="10"/>
        <v>0</v>
      </c>
      <c r="AA46" s="4">
        <f t="shared" si="11"/>
        <v>0</v>
      </c>
    </row>
    <row r="47" spans="1:27" s="39" customFormat="1" x14ac:dyDescent="0.2">
      <c r="A47" s="1"/>
      <c r="B47" s="2"/>
      <c r="C47" s="2"/>
      <c r="D47" s="4">
        <f t="shared" si="0"/>
        <v>0</v>
      </c>
      <c r="E47" s="4">
        <f t="shared" si="1"/>
        <v>0</v>
      </c>
      <c r="F47" s="4">
        <f t="shared" si="2"/>
        <v>0</v>
      </c>
      <c r="H47" s="1"/>
      <c r="I47" s="2"/>
      <c r="J47" s="2"/>
      <c r="K47" s="4">
        <f t="shared" si="3"/>
        <v>0</v>
      </c>
      <c r="L47" s="4">
        <f t="shared" si="4"/>
        <v>0</v>
      </c>
      <c r="M47" s="4">
        <f t="shared" si="5"/>
        <v>0</v>
      </c>
      <c r="O47" s="1"/>
      <c r="P47" s="2"/>
      <c r="Q47" s="2"/>
      <c r="R47" s="4">
        <f t="shared" si="6"/>
        <v>0</v>
      </c>
      <c r="S47" s="4">
        <f t="shared" si="7"/>
        <v>0</v>
      </c>
      <c r="T47" s="4">
        <f t="shared" si="8"/>
        <v>0</v>
      </c>
      <c r="U47" s="40"/>
      <c r="V47" s="1"/>
      <c r="W47" s="2"/>
      <c r="X47" s="2"/>
      <c r="Y47" s="4">
        <f t="shared" si="9"/>
        <v>0</v>
      </c>
      <c r="Z47" s="4">
        <f t="shared" si="10"/>
        <v>0</v>
      </c>
      <c r="AA47" s="4">
        <f t="shared" si="11"/>
        <v>0</v>
      </c>
    </row>
    <row r="48" spans="1:27" s="39" customFormat="1" x14ac:dyDescent="0.2">
      <c r="A48" s="1"/>
      <c r="B48" s="2"/>
      <c r="C48" s="2"/>
      <c r="D48" s="4">
        <f t="shared" si="0"/>
        <v>0</v>
      </c>
      <c r="E48" s="4">
        <f t="shared" si="1"/>
        <v>0</v>
      </c>
      <c r="F48" s="4">
        <f t="shared" si="2"/>
        <v>0</v>
      </c>
      <c r="H48" s="1"/>
      <c r="I48" s="2"/>
      <c r="J48" s="2"/>
      <c r="K48" s="4">
        <f t="shared" si="3"/>
        <v>0</v>
      </c>
      <c r="L48" s="4">
        <f t="shared" si="4"/>
        <v>0</v>
      </c>
      <c r="M48" s="4">
        <f t="shared" si="5"/>
        <v>0</v>
      </c>
      <c r="O48" s="1"/>
      <c r="P48" s="2"/>
      <c r="Q48" s="2"/>
      <c r="R48" s="4">
        <f t="shared" si="6"/>
        <v>0</v>
      </c>
      <c r="S48" s="4">
        <f t="shared" si="7"/>
        <v>0</v>
      </c>
      <c r="T48" s="4">
        <f t="shared" si="8"/>
        <v>0</v>
      </c>
      <c r="U48" s="40"/>
      <c r="V48" s="1"/>
      <c r="W48" s="2"/>
      <c r="X48" s="2"/>
      <c r="Y48" s="4">
        <f t="shared" si="9"/>
        <v>0</v>
      </c>
      <c r="Z48" s="4">
        <f t="shared" si="10"/>
        <v>0</v>
      </c>
      <c r="AA48" s="4">
        <f t="shared" si="11"/>
        <v>0</v>
      </c>
    </row>
    <row r="49" spans="1:27" s="39" customFormat="1" x14ac:dyDescent="0.2">
      <c r="A49" s="1"/>
      <c r="B49" s="2"/>
      <c r="C49" s="2"/>
      <c r="D49" s="4">
        <f t="shared" si="0"/>
        <v>0</v>
      </c>
      <c r="E49" s="4">
        <f t="shared" si="1"/>
        <v>0</v>
      </c>
      <c r="F49" s="4">
        <f t="shared" si="2"/>
        <v>0</v>
      </c>
      <c r="H49" s="1"/>
      <c r="I49" s="2"/>
      <c r="J49" s="2"/>
      <c r="K49" s="4">
        <f t="shared" si="3"/>
        <v>0</v>
      </c>
      <c r="L49" s="4">
        <f t="shared" si="4"/>
        <v>0</v>
      </c>
      <c r="M49" s="4">
        <f t="shared" si="5"/>
        <v>0</v>
      </c>
      <c r="O49" s="1"/>
      <c r="P49" s="2"/>
      <c r="Q49" s="2"/>
      <c r="R49" s="4">
        <f t="shared" si="6"/>
        <v>0</v>
      </c>
      <c r="S49" s="4">
        <f t="shared" si="7"/>
        <v>0</v>
      </c>
      <c r="T49" s="4">
        <f t="shared" si="8"/>
        <v>0</v>
      </c>
      <c r="U49" s="40"/>
      <c r="V49" s="1"/>
      <c r="W49" s="2"/>
      <c r="X49" s="2"/>
      <c r="Y49" s="4">
        <f t="shared" si="9"/>
        <v>0</v>
      </c>
      <c r="Z49" s="4">
        <f t="shared" si="10"/>
        <v>0</v>
      </c>
      <c r="AA49" s="4">
        <f t="shared" si="11"/>
        <v>0</v>
      </c>
    </row>
    <row r="50" spans="1:27" s="39" customFormat="1" x14ac:dyDescent="0.2">
      <c r="A50" s="1"/>
      <c r="B50" s="2"/>
      <c r="C50" s="2"/>
      <c r="D50" s="4">
        <f t="shared" si="0"/>
        <v>0</v>
      </c>
      <c r="E50" s="4">
        <f t="shared" si="1"/>
        <v>0</v>
      </c>
      <c r="F50" s="4">
        <f t="shared" si="2"/>
        <v>0</v>
      </c>
      <c r="H50" s="1"/>
      <c r="I50" s="2"/>
      <c r="J50" s="2"/>
      <c r="K50" s="4">
        <f t="shared" si="3"/>
        <v>0</v>
      </c>
      <c r="L50" s="4">
        <f t="shared" si="4"/>
        <v>0</v>
      </c>
      <c r="M50" s="4">
        <f t="shared" si="5"/>
        <v>0</v>
      </c>
      <c r="O50" s="1"/>
      <c r="P50" s="2"/>
      <c r="Q50" s="2"/>
      <c r="R50" s="4">
        <f t="shared" si="6"/>
        <v>0</v>
      </c>
      <c r="S50" s="4">
        <f t="shared" si="7"/>
        <v>0</v>
      </c>
      <c r="T50" s="4">
        <f t="shared" si="8"/>
        <v>0</v>
      </c>
      <c r="U50" s="40"/>
      <c r="V50" s="1"/>
      <c r="W50" s="2"/>
      <c r="X50" s="2"/>
      <c r="Y50" s="4">
        <f t="shared" si="9"/>
        <v>0</v>
      </c>
      <c r="Z50" s="4">
        <f t="shared" si="10"/>
        <v>0</v>
      </c>
      <c r="AA50" s="4">
        <f t="shared" si="11"/>
        <v>0</v>
      </c>
    </row>
    <row r="51" spans="1:27" s="39" customFormat="1" x14ac:dyDescent="0.2">
      <c r="A51" s="1"/>
      <c r="B51" s="2"/>
      <c r="C51" s="2"/>
      <c r="D51" s="4">
        <f t="shared" si="0"/>
        <v>0</v>
      </c>
      <c r="E51" s="4">
        <f t="shared" si="1"/>
        <v>0</v>
      </c>
      <c r="F51" s="4">
        <f t="shared" si="2"/>
        <v>0</v>
      </c>
      <c r="H51" s="1"/>
      <c r="I51" s="2"/>
      <c r="J51" s="2"/>
      <c r="K51" s="4">
        <f t="shared" si="3"/>
        <v>0</v>
      </c>
      <c r="L51" s="4">
        <f t="shared" si="4"/>
        <v>0</v>
      </c>
      <c r="M51" s="4">
        <f t="shared" si="5"/>
        <v>0</v>
      </c>
      <c r="O51" s="1"/>
      <c r="P51" s="2"/>
      <c r="Q51" s="2"/>
      <c r="R51" s="4">
        <f t="shared" si="6"/>
        <v>0</v>
      </c>
      <c r="S51" s="4">
        <f t="shared" si="7"/>
        <v>0</v>
      </c>
      <c r="T51" s="4">
        <f t="shared" si="8"/>
        <v>0</v>
      </c>
      <c r="U51" s="40"/>
      <c r="V51" s="1"/>
      <c r="W51" s="2"/>
      <c r="X51" s="2"/>
      <c r="Y51" s="4">
        <f t="shared" si="9"/>
        <v>0</v>
      </c>
      <c r="Z51" s="4">
        <f t="shared" si="10"/>
        <v>0</v>
      </c>
      <c r="AA51" s="4">
        <f t="shared" si="11"/>
        <v>0</v>
      </c>
    </row>
    <row r="52" spans="1:27" s="39" customFormat="1" x14ac:dyDescent="0.2">
      <c r="A52" s="1"/>
      <c r="B52" s="2"/>
      <c r="C52" s="2"/>
      <c r="D52" s="4">
        <f t="shared" si="0"/>
        <v>0</v>
      </c>
      <c r="E52" s="4">
        <f t="shared" si="1"/>
        <v>0</v>
      </c>
      <c r="F52" s="4">
        <f t="shared" si="2"/>
        <v>0</v>
      </c>
      <c r="H52" s="1"/>
      <c r="I52" s="2"/>
      <c r="J52" s="2"/>
      <c r="K52" s="4">
        <f t="shared" si="3"/>
        <v>0</v>
      </c>
      <c r="L52" s="4">
        <f t="shared" si="4"/>
        <v>0</v>
      </c>
      <c r="M52" s="4">
        <f t="shared" si="5"/>
        <v>0</v>
      </c>
      <c r="O52" s="1"/>
      <c r="P52" s="2"/>
      <c r="Q52" s="2"/>
      <c r="R52" s="4">
        <f t="shared" si="6"/>
        <v>0</v>
      </c>
      <c r="S52" s="4">
        <f t="shared" si="7"/>
        <v>0</v>
      </c>
      <c r="T52" s="4">
        <f t="shared" si="8"/>
        <v>0</v>
      </c>
      <c r="U52" s="40"/>
      <c r="V52" s="1"/>
      <c r="W52" s="2"/>
      <c r="X52" s="2"/>
      <c r="Y52" s="4">
        <f t="shared" si="9"/>
        <v>0</v>
      </c>
      <c r="Z52" s="4">
        <f t="shared" si="10"/>
        <v>0</v>
      </c>
      <c r="AA52" s="4">
        <f t="shared" si="11"/>
        <v>0</v>
      </c>
    </row>
    <row r="53" spans="1:27" s="39" customFormat="1" x14ac:dyDescent="0.2">
      <c r="A53" s="1"/>
      <c r="B53" s="2"/>
      <c r="C53" s="2"/>
      <c r="D53" s="4">
        <f t="shared" si="0"/>
        <v>0</v>
      </c>
      <c r="E53" s="4">
        <f t="shared" si="1"/>
        <v>0</v>
      </c>
      <c r="F53" s="4">
        <f t="shared" si="2"/>
        <v>0</v>
      </c>
      <c r="H53" s="1"/>
      <c r="I53" s="2"/>
      <c r="J53" s="2"/>
      <c r="K53" s="4">
        <f t="shared" si="3"/>
        <v>0</v>
      </c>
      <c r="L53" s="4">
        <f t="shared" si="4"/>
        <v>0</v>
      </c>
      <c r="M53" s="4">
        <f t="shared" si="5"/>
        <v>0</v>
      </c>
      <c r="O53" s="1"/>
      <c r="P53" s="2"/>
      <c r="Q53" s="2"/>
      <c r="R53" s="4">
        <f t="shared" si="6"/>
        <v>0</v>
      </c>
      <c r="S53" s="4">
        <f t="shared" si="7"/>
        <v>0</v>
      </c>
      <c r="T53" s="4">
        <f t="shared" si="8"/>
        <v>0</v>
      </c>
      <c r="U53" s="40"/>
      <c r="V53" s="1"/>
      <c r="W53" s="2"/>
      <c r="X53" s="2"/>
      <c r="Y53" s="4">
        <f t="shared" si="9"/>
        <v>0</v>
      </c>
      <c r="Z53" s="4">
        <f t="shared" si="10"/>
        <v>0</v>
      </c>
      <c r="AA53" s="4">
        <f t="shared" si="11"/>
        <v>0</v>
      </c>
    </row>
    <row r="54" spans="1:27" s="39" customFormat="1" x14ac:dyDescent="0.2">
      <c r="A54" s="1"/>
      <c r="B54" s="2"/>
      <c r="C54" s="2"/>
      <c r="D54" s="4">
        <f t="shared" si="0"/>
        <v>0</v>
      </c>
      <c r="E54" s="4">
        <f t="shared" si="1"/>
        <v>0</v>
      </c>
      <c r="F54" s="4">
        <f t="shared" si="2"/>
        <v>0</v>
      </c>
      <c r="H54" s="1"/>
      <c r="I54" s="2"/>
      <c r="J54" s="2"/>
      <c r="K54" s="4">
        <f t="shared" si="3"/>
        <v>0</v>
      </c>
      <c r="L54" s="4">
        <f t="shared" si="4"/>
        <v>0</v>
      </c>
      <c r="M54" s="4">
        <f t="shared" si="5"/>
        <v>0</v>
      </c>
      <c r="O54" s="1"/>
      <c r="P54" s="2"/>
      <c r="Q54" s="2"/>
      <c r="R54" s="4">
        <f t="shared" si="6"/>
        <v>0</v>
      </c>
      <c r="S54" s="4">
        <f t="shared" si="7"/>
        <v>0</v>
      </c>
      <c r="T54" s="4">
        <f t="shared" si="8"/>
        <v>0</v>
      </c>
      <c r="U54" s="40"/>
      <c r="V54" s="1"/>
      <c r="W54" s="2"/>
      <c r="X54" s="2"/>
      <c r="Y54" s="4">
        <f t="shared" si="9"/>
        <v>0</v>
      </c>
      <c r="Z54" s="4">
        <f t="shared" si="10"/>
        <v>0</v>
      </c>
      <c r="AA54" s="4">
        <f t="shared" si="11"/>
        <v>0</v>
      </c>
    </row>
    <row r="55" spans="1:27" s="39" customFormat="1" x14ac:dyDescent="0.2">
      <c r="A55" s="1"/>
      <c r="B55" s="2"/>
      <c r="C55" s="2"/>
      <c r="D55" s="4">
        <f t="shared" si="0"/>
        <v>0</v>
      </c>
      <c r="E55" s="4">
        <f t="shared" si="1"/>
        <v>0</v>
      </c>
      <c r="F55" s="4">
        <f t="shared" si="2"/>
        <v>0</v>
      </c>
      <c r="H55" s="1"/>
      <c r="I55" s="2"/>
      <c r="J55" s="2"/>
      <c r="K55" s="4">
        <f t="shared" si="3"/>
        <v>0</v>
      </c>
      <c r="L55" s="4">
        <f t="shared" si="4"/>
        <v>0</v>
      </c>
      <c r="M55" s="4">
        <f t="shared" si="5"/>
        <v>0</v>
      </c>
      <c r="O55" s="1"/>
      <c r="P55" s="2"/>
      <c r="Q55" s="2"/>
      <c r="R55" s="4">
        <f t="shared" si="6"/>
        <v>0</v>
      </c>
      <c r="S55" s="4">
        <f t="shared" si="7"/>
        <v>0</v>
      </c>
      <c r="T55" s="4">
        <f t="shared" si="8"/>
        <v>0</v>
      </c>
      <c r="U55" s="40"/>
      <c r="V55" s="1"/>
      <c r="W55" s="2"/>
      <c r="X55" s="2"/>
      <c r="Y55" s="4">
        <f t="shared" si="9"/>
        <v>0</v>
      </c>
      <c r="Z55" s="4">
        <f t="shared" si="10"/>
        <v>0</v>
      </c>
      <c r="AA55" s="4">
        <f t="shared" si="11"/>
        <v>0</v>
      </c>
    </row>
    <row r="56" spans="1:27" s="39" customFormat="1" x14ac:dyDescent="0.2">
      <c r="A56" s="1"/>
      <c r="B56" s="2"/>
      <c r="C56" s="2"/>
      <c r="D56" s="4">
        <f t="shared" si="0"/>
        <v>0</v>
      </c>
      <c r="E56" s="4">
        <f t="shared" si="1"/>
        <v>0</v>
      </c>
      <c r="F56" s="4">
        <f t="shared" si="2"/>
        <v>0</v>
      </c>
      <c r="H56" s="1"/>
      <c r="I56" s="2"/>
      <c r="J56" s="2"/>
      <c r="K56" s="4">
        <f t="shared" si="3"/>
        <v>0</v>
      </c>
      <c r="L56" s="4">
        <f t="shared" si="4"/>
        <v>0</v>
      </c>
      <c r="M56" s="4">
        <f t="shared" si="5"/>
        <v>0</v>
      </c>
      <c r="O56" s="1"/>
      <c r="P56" s="2"/>
      <c r="Q56" s="2"/>
      <c r="R56" s="4">
        <f t="shared" si="6"/>
        <v>0</v>
      </c>
      <c r="S56" s="4">
        <f t="shared" si="7"/>
        <v>0</v>
      </c>
      <c r="T56" s="4">
        <f t="shared" si="8"/>
        <v>0</v>
      </c>
      <c r="U56" s="40"/>
      <c r="V56" s="1"/>
      <c r="W56" s="2"/>
      <c r="X56" s="2"/>
      <c r="Y56" s="4">
        <f t="shared" si="9"/>
        <v>0</v>
      </c>
      <c r="Z56" s="4">
        <f t="shared" si="10"/>
        <v>0</v>
      </c>
      <c r="AA56" s="4">
        <f t="shared" si="11"/>
        <v>0</v>
      </c>
    </row>
    <row r="57" spans="1:27" s="39" customFormat="1" x14ac:dyDescent="0.2">
      <c r="A57" s="1"/>
      <c r="B57" s="2"/>
      <c r="C57" s="2"/>
      <c r="D57" s="4">
        <f t="shared" si="0"/>
        <v>0</v>
      </c>
      <c r="E57" s="4">
        <f t="shared" si="1"/>
        <v>0</v>
      </c>
      <c r="F57" s="4">
        <f t="shared" si="2"/>
        <v>0</v>
      </c>
      <c r="H57" s="1"/>
      <c r="I57" s="2"/>
      <c r="J57" s="2"/>
      <c r="K57" s="4">
        <f t="shared" si="3"/>
        <v>0</v>
      </c>
      <c r="L57" s="4">
        <f t="shared" si="4"/>
        <v>0</v>
      </c>
      <c r="M57" s="4">
        <f t="shared" si="5"/>
        <v>0</v>
      </c>
      <c r="O57" s="1"/>
      <c r="P57" s="2"/>
      <c r="Q57" s="2"/>
      <c r="R57" s="4">
        <f t="shared" si="6"/>
        <v>0</v>
      </c>
      <c r="S57" s="4">
        <f t="shared" si="7"/>
        <v>0</v>
      </c>
      <c r="T57" s="4">
        <f t="shared" si="8"/>
        <v>0</v>
      </c>
      <c r="U57" s="40"/>
      <c r="V57" s="1"/>
      <c r="W57" s="2"/>
      <c r="X57" s="2"/>
      <c r="Y57" s="4">
        <f t="shared" si="9"/>
        <v>0</v>
      </c>
      <c r="Z57" s="4">
        <f t="shared" si="10"/>
        <v>0</v>
      </c>
      <c r="AA57" s="4">
        <f t="shared" si="11"/>
        <v>0</v>
      </c>
    </row>
    <row r="58" spans="1:27" s="39" customFormat="1" x14ac:dyDescent="0.2">
      <c r="A58" s="1"/>
      <c r="B58" s="2"/>
      <c r="C58" s="2"/>
      <c r="D58" s="4">
        <f t="shared" si="0"/>
        <v>0</v>
      </c>
      <c r="E58" s="4">
        <f t="shared" si="1"/>
        <v>0</v>
      </c>
      <c r="F58" s="4">
        <f t="shared" si="2"/>
        <v>0</v>
      </c>
      <c r="H58" s="1"/>
      <c r="I58" s="2"/>
      <c r="J58" s="2"/>
      <c r="K58" s="4">
        <f t="shared" si="3"/>
        <v>0</v>
      </c>
      <c r="L58" s="4">
        <f t="shared" si="4"/>
        <v>0</v>
      </c>
      <c r="M58" s="4">
        <f t="shared" si="5"/>
        <v>0</v>
      </c>
      <c r="O58" s="1"/>
      <c r="P58" s="2"/>
      <c r="Q58" s="2"/>
      <c r="R58" s="4">
        <f t="shared" si="6"/>
        <v>0</v>
      </c>
      <c r="S58" s="4">
        <f t="shared" si="7"/>
        <v>0</v>
      </c>
      <c r="T58" s="4">
        <f t="shared" si="8"/>
        <v>0</v>
      </c>
      <c r="U58" s="40"/>
      <c r="V58" s="1"/>
      <c r="W58" s="2"/>
      <c r="X58" s="2"/>
      <c r="Y58" s="4">
        <f t="shared" si="9"/>
        <v>0</v>
      </c>
      <c r="Z58" s="4">
        <f t="shared" si="10"/>
        <v>0</v>
      </c>
      <c r="AA58" s="4">
        <f t="shared" si="11"/>
        <v>0</v>
      </c>
    </row>
    <row r="59" spans="1:27" s="39" customFormat="1" x14ac:dyDescent="0.2">
      <c r="A59" s="1"/>
      <c r="B59" s="2"/>
      <c r="C59" s="2"/>
      <c r="D59" s="4">
        <f t="shared" si="0"/>
        <v>0</v>
      </c>
      <c r="E59" s="4">
        <f t="shared" si="1"/>
        <v>0</v>
      </c>
      <c r="F59" s="4">
        <f t="shared" si="2"/>
        <v>0</v>
      </c>
      <c r="H59" s="1"/>
      <c r="I59" s="2"/>
      <c r="J59" s="2"/>
      <c r="K59" s="4">
        <f t="shared" si="3"/>
        <v>0</v>
      </c>
      <c r="L59" s="4">
        <f t="shared" si="4"/>
        <v>0</v>
      </c>
      <c r="M59" s="4">
        <f t="shared" si="5"/>
        <v>0</v>
      </c>
      <c r="O59" s="1"/>
      <c r="P59" s="2"/>
      <c r="Q59" s="2"/>
      <c r="R59" s="4">
        <f t="shared" si="6"/>
        <v>0</v>
      </c>
      <c r="S59" s="4">
        <f t="shared" si="7"/>
        <v>0</v>
      </c>
      <c r="T59" s="4">
        <f t="shared" si="8"/>
        <v>0</v>
      </c>
      <c r="U59" s="40"/>
      <c r="V59" s="1"/>
      <c r="W59" s="2"/>
      <c r="X59" s="2"/>
      <c r="Y59" s="4">
        <f t="shared" si="9"/>
        <v>0</v>
      </c>
      <c r="Z59" s="4">
        <f t="shared" si="10"/>
        <v>0</v>
      </c>
      <c r="AA59" s="4">
        <f t="shared" si="11"/>
        <v>0</v>
      </c>
    </row>
    <row r="60" spans="1:27" s="39" customFormat="1" x14ac:dyDescent="0.2">
      <c r="A60" s="1"/>
      <c r="B60" s="2"/>
      <c r="C60" s="2"/>
      <c r="D60" s="4">
        <f t="shared" si="0"/>
        <v>0</v>
      </c>
      <c r="E60" s="4">
        <f t="shared" si="1"/>
        <v>0</v>
      </c>
      <c r="F60" s="4">
        <f t="shared" si="2"/>
        <v>0</v>
      </c>
      <c r="H60" s="1"/>
      <c r="I60" s="2"/>
      <c r="J60" s="2"/>
      <c r="K60" s="4">
        <f t="shared" si="3"/>
        <v>0</v>
      </c>
      <c r="L60" s="4">
        <f t="shared" si="4"/>
        <v>0</v>
      </c>
      <c r="M60" s="4">
        <f t="shared" si="5"/>
        <v>0</v>
      </c>
      <c r="O60" s="1"/>
      <c r="P60" s="2"/>
      <c r="Q60" s="2"/>
      <c r="R60" s="4">
        <f t="shared" si="6"/>
        <v>0</v>
      </c>
      <c r="S60" s="4">
        <f t="shared" si="7"/>
        <v>0</v>
      </c>
      <c r="T60" s="4">
        <f t="shared" si="8"/>
        <v>0</v>
      </c>
      <c r="U60" s="40"/>
      <c r="V60" s="1"/>
      <c r="W60" s="2"/>
      <c r="X60" s="2"/>
      <c r="Y60" s="4">
        <f t="shared" si="9"/>
        <v>0</v>
      </c>
      <c r="Z60" s="4">
        <f t="shared" si="10"/>
        <v>0</v>
      </c>
      <c r="AA60" s="4">
        <f t="shared" si="11"/>
        <v>0</v>
      </c>
    </row>
    <row r="61" spans="1:27" s="39" customFormat="1" x14ac:dyDescent="0.2">
      <c r="A61" s="1"/>
      <c r="B61" s="2"/>
      <c r="C61" s="2"/>
      <c r="D61" s="4">
        <f t="shared" si="0"/>
        <v>0</v>
      </c>
      <c r="E61" s="4">
        <f t="shared" si="1"/>
        <v>0</v>
      </c>
      <c r="F61" s="4">
        <f t="shared" si="2"/>
        <v>0</v>
      </c>
      <c r="H61" s="1"/>
      <c r="I61" s="2"/>
      <c r="J61" s="2"/>
      <c r="K61" s="4">
        <f t="shared" si="3"/>
        <v>0</v>
      </c>
      <c r="L61" s="4">
        <f t="shared" si="4"/>
        <v>0</v>
      </c>
      <c r="M61" s="4">
        <f t="shared" si="5"/>
        <v>0</v>
      </c>
      <c r="O61" s="1"/>
      <c r="P61" s="2"/>
      <c r="Q61" s="2"/>
      <c r="R61" s="4">
        <f t="shared" si="6"/>
        <v>0</v>
      </c>
      <c r="S61" s="4">
        <f t="shared" si="7"/>
        <v>0</v>
      </c>
      <c r="T61" s="4">
        <f t="shared" si="8"/>
        <v>0</v>
      </c>
      <c r="U61" s="40"/>
      <c r="V61" s="1"/>
      <c r="W61" s="2"/>
      <c r="X61" s="2"/>
      <c r="Y61" s="4">
        <f t="shared" si="9"/>
        <v>0</v>
      </c>
      <c r="Z61" s="4">
        <f t="shared" si="10"/>
        <v>0</v>
      </c>
      <c r="AA61" s="4">
        <f t="shared" si="11"/>
        <v>0</v>
      </c>
    </row>
    <row r="62" spans="1:27" s="39" customFormat="1" x14ac:dyDescent="0.2">
      <c r="A62" s="1"/>
      <c r="B62" s="2"/>
      <c r="C62" s="2"/>
      <c r="D62" s="4">
        <f t="shared" si="0"/>
        <v>0</v>
      </c>
      <c r="E62" s="4">
        <f t="shared" si="1"/>
        <v>0</v>
      </c>
      <c r="F62" s="4">
        <f t="shared" si="2"/>
        <v>0</v>
      </c>
      <c r="H62" s="1"/>
      <c r="I62" s="2"/>
      <c r="J62" s="2"/>
      <c r="K62" s="4">
        <f t="shared" si="3"/>
        <v>0</v>
      </c>
      <c r="L62" s="4">
        <f t="shared" si="4"/>
        <v>0</v>
      </c>
      <c r="M62" s="4">
        <f t="shared" si="5"/>
        <v>0</v>
      </c>
      <c r="O62" s="1"/>
      <c r="P62" s="2"/>
      <c r="Q62" s="2"/>
      <c r="R62" s="4">
        <f t="shared" si="6"/>
        <v>0</v>
      </c>
      <c r="S62" s="4">
        <f t="shared" si="7"/>
        <v>0</v>
      </c>
      <c r="T62" s="4">
        <f t="shared" si="8"/>
        <v>0</v>
      </c>
      <c r="U62" s="40"/>
      <c r="V62" s="1"/>
      <c r="W62" s="2"/>
      <c r="X62" s="2"/>
      <c r="Y62" s="4">
        <f t="shared" si="9"/>
        <v>0</v>
      </c>
      <c r="Z62" s="4">
        <f t="shared" si="10"/>
        <v>0</v>
      </c>
      <c r="AA62" s="4">
        <f t="shared" si="11"/>
        <v>0</v>
      </c>
    </row>
    <row r="63" spans="1:27" s="39" customFormat="1" x14ac:dyDescent="0.2">
      <c r="A63" s="1"/>
      <c r="B63" s="2"/>
      <c r="C63" s="2"/>
      <c r="D63" s="4">
        <f t="shared" si="0"/>
        <v>0</v>
      </c>
      <c r="E63" s="4">
        <f t="shared" si="1"/>
        <v>0</v>
      </c>
      <c r="F63" s="4">
        <f t="shared" si="2"/>
        <v>0</v>
      </c>
      <c r="H63" s="1"/>
      <c r="I63" s="2"/>
      <c r="J63" s="2"/>
      <c r="K63" s="4">
        <f t="shared" si="3"/>
        <v>0</v>
      </c>
      <c r="L63" s="4">
        <f t="shared" si="4"/>
        <v>0</v>
      </c>
      <c r="M63" s="4">
        <f t="shared" si="5"/>
        <v>0</v>
      </c>
      <c r="O63" s="1"/>
      <c r="P63" s="2"/>
      <c r="Q63" s="2"/>
      <c r="R63" s="4">
        <f t="shared" si="6"/>
        <v>0</v>
      </c>
      <c r="S63" s="4">
        <f t="shared" si="7"/>
        <v>0</v>
      </c>
      <c r="T63" s="4">
        <f t="shared" si="8"/>
        <v>0</v>
      </c>
      <c r="U63" s="40"/>
      <c r="V63" s="1"/>
      <c r="W63" s="2"/>
      <c r="X63" s="2"/>
      <c r="Y63" s="4">
        <f t="shared" si="9"/>
        <v>0</v>
      </c>
      <c r="Z63" s="4">
        <f t="shared" si="10"/>
        <v>0</v>
      </c>
      <c r="AA63" s="4">
        <f t="shared" si="11"/>
        <v>0</v>
      </c>
    </row>
    <row r="64" spans="1:27" s="39" customFormat="1" x14ac:dyDescent="0.2">
      <c r="A64" s="1"/>
      <c r="B64" s="2"/>
      <c r="C64" s="2"/>
      <c r="D64" s="4">
        <f t="shared" si="0"/>
        <v>0</v>
      </c>
      <c r="E64" s="4">
        <f t="shared" si="1"/>
        <v>0</v>
      </c>
      <c r="F64" s="4">
        <f t="shared" si="2"/>
        <v>0</v>
      </c>
      <c r="H64" s="1"/>
      <c r="I64" s="2"/>
      <c r="J64" s="2"/>
      <c r="K64" s="4">
        <f t="shared" si="3"/>
        <v>0</v>
      </c>
      <c r="L64" s="4">
        <f t="shared" si="4"/>
        <v>0</v>
      </c>
      <c r="M64" s="4">
        <f t="shared" si="5"/>
        <v>0</v>
      </c>
      <c r="O64" s="1"/>
      <c r="P64" s="2"/>
      <c r="Q64" s="2"/>
      <c r="R64" s="4">
        <f t="shared" si="6"/>
        <v>0</v>
      </c>
      <c r="S64" s="4">
        <f t="shared" si="7"/>
        <v>0</v>
      </c>
      <c r="T64" s="4">
        <f t="shared" si="8"/>
        <v>0</v>
      </c>
      <c r="U64" s="40"/>
      <c r="V64" s="1"/>
      <c r="W64" s="2"/>
      <c r="X64" s="2"/>
      <c r="Y64" s="4">
        <f t="shared" si="9"/>
        <v>0</v>
      </c>
      <c r="Z64" s="4">
        <f t="shared" si="10"/>
        <v>0</v>
      </c>
      <c r="AA64" s="4">
        <f t="shared" si="11"/>
        <v>0</v>
      </c>
    </row>
    <row r="65" spans="1:31" s="39" customFormat="1" x14ac:dyDescent="0.2">
      <c r="A65" s="1"/>
      <c r="B65" s="2"/>
      <c r="C65" s="2"/>
      <c r="D65" s="4">
        <f t="shared" si="0"/>
        <v>0</v>
      </c>
      <c r="E65" s="4">
        <f t="shared" si="1"/>
        <v>0</v>
      </c>
      <c r="F65" s="4">
        <f t="shared" si="2"/>
        <v>0</v>
      </c>
      <c r="H65" s="1"/>
      <c r="I65" s="2"/>
      <c r="J65" s="2"/>
      <c r="K65" s="4">
        <f t="shared" si="3"/>
        <v>0</v>
      </c>
      <c r="L65" s="4">
        <f t="shared" si="4"/>
        <v>0</v>
      </c>
      <c r="M65" s="4">
        <f t="shared" si="5"/>
        <v>0</v>
      </c>
      <c r="O65" s="1"/>
      <c r="P65" s="2"/>
      <c r="Q65" s="2"/>
      <c r="R65" s="4">
        <f t="shared" si="6"/>
        <v>0</v>
      </c>
      <c r="S65" s="4">
        <f t="shared" si="7"/>
        <v>0</v>
      </c>
      <c r="T65" s="4">
        <f t="shared" si="8"/>
        <v>0</v>
      </c>
      <c r="U65" s="40"/>
      <c r="V65" s="1"/>
      <c r="W65" s="2"/>
      <c r="X65" s="2"/>
      <c r="Y65" s="4">
        <f t="shared" si="9"/>
        <v>0</v>
      </c>
      <c r="Z65" s="4">
        <f t="shared" si="10"/>
        <v>0</v>
      </c>
      <c r="AA65" s="4">
        <f t="shared" si="11"/>
        <v>0</v>
      </c>
    </row>
    <row r="66" spans="1:31" s="39" customFormat="1" x14ac:dyDescent="0.2">
      <c r="A66" s="1"/>
      <c r="B66" s="2"/>
      <c r="C66" s="2"/>
      <c r="D66" s="4">
        <f t="shared" si="0"/>
        <v>0</v>
      </c>
      <c r="E66" s="4">
        <f t="shared" si="1"/>
        <v>0</v>
      </c>
      <c r="F66" s="4">
        <f t="shared" si="2"/>
        <v>0</v>
      </c>
      <c r="H66" s="1"/>
      <c r="I66" s="2"/>
      <c r="J66" s="2"/>
      <c r="K66" s="4">
        <f t="shared" si="3"/>
        <v>0</v>
      </c>
      <c r="L66" s="4">
        <f t="shared" si="4"/>
        <v>0</v>
      </c>
      <c r="M66" s="4">
        <f t="shared" si="5"/>
        <v>0</v>
      </c>
      <c r="O66" s="1"/>
      <c r="P66" s="2"/>
      <c r="Q66" s="2"/>
      <c r="R66" s="4">
        <f t="shared" si="6"/>
        <v>0</v>
      </c>
      <c r="S66" s="4">
        <f t="shared" si="7"/>
        <v>0</v>
      </c>
      <c r="T66" s="4">
        <f t="shared" si="8"/>
        <v>0</v>
      </c>
      <c r="U66" s="40"/>
      <c r="V66" s="1"/>
      <c r="W66" s="2"/>
      <c r="X66" s="2"/>
      <c r="Y66" s="4">
        <f t="shared" si="9"/>
        <v>0</v>
      </c>
      <c r="Z66" s="4">
        <f t="shared" si="10"/>
        <v>0</v>
      </c>
      <c r="AA66" s="4">
        <f t="shared" si="11"/>
        <v>0</v>
      </c>
    </row>
    <row r="67" spans="1:31" s="39" customFormat="1" x14ac:dyDescent="0.2">
      <c r="A67" s="1"/>
      <c r="B67" s="2"/>
      <c r="C67" s="2"/>
      <c r="D67" s="4">
        <f t="shared" si="0"/>
        <v>0</v>
      </c>
      <c r="E67" s="4">
        <f t="shared" si="1"/>
        <v>0</v>
      </c>
      <c r="F67" s="4">
        <f t="shared" si="2"/>
        <v>0</v>
      </c>
      <c r="H67" s="1"/>
      <c r="I67" s="2"/>
      <c r="J67" s="2"/>
      <c r="K67" s="4">
        <f t="shared" si="3"/>
        <v>0</v>
      </c>
      <c r="L67" s="4">
        <f t="shared" si="4"/>
        <v>0</v>
      </c>
      <c r="M67" s="4">
        <f t="shared" si="5"/>
        <v>0</v>
      </c>
      <c r="O67" s="1"/>
      <c r="P67" s="2"/>
      <c r="Q67" s="2"/>
      <c r="R67" s="4">
        <f t="shared" si="6"/>
        <v>0</v>
      </c>
      <c r="S67" s="4">
        <f t="shared" si="7"/>
        <v>0</v>
      </c>
      <c r="T67" s="4">
        <f t="shared" si="8"/>
        <v>0</v>
      </c>
      <c r="U67" s="40"/>
      <c r="V67" s="1"/>
      <c r="W67" s="2"/>
      <c r="X67" s="2"/>
      <c r="Y67" s="4">
        <f t="shared" si="9"/>
        <v>0</v>
      </c>
      <c r="Z67" s="4">
        <f t="shared" si="10"/>
        <v>0</v>
      </c>
      <c r="AA67" s="4">
        <f t="shared" si="11"/>
        <v>0</v>
      </c>
    </row>
    <row r="68" spans="1:31" x14ac:dyDescent="0.2">
      <c r="G68" s="39"/>
      <c r="N68" s="39"/>
      <c r="AD68" s="39"/>
    </row>
    <row r="69" spans="1:31" x14ac:dyDescent="0.2">
      <c r="A69" s="40"/>
      <c r="B69" s="41"/>
      <c r="D69" s="40"/>
      <c r="O69" s="39"/>
      <c r="AE69" s="39"/>
    </row>
    <row r="70" spans="1:31" x14ac:dyDescent="0.2">
      <c r="A70" s="40"/>
      <c r="B70" s="41"/>
      <c r="D70" s="40"/>
      <c r="H70" s="39"/>
    </row>
    <row r="71" spans="1:31" x14ac:dyDescent="0.2">
      <c r="A71" s="40"/>
      <c r="B71" s="41"/>
      <c r="D71" s="40"/>
      <c r="H71" s="39"/>
    </row>
    <row r="72" spans="1:31" x14ac:dyDescent="0.2">
      <c r="A72" s="40"/>
      <c r="B72" s="41"/>
      <c r="D72" s="40"/>
      <c r="H72" s="39"/>
    </row>
    <row r="73" spans="1:31" x14ac:dyDescent="0.2">
      <c r="A73" s="40"/>
      <c r="B73" s="41"/>
      <c r="D73" s="40"/>
      <c r="H73" s="39"/>
    </row>
    <row r="74" spans="1:31" x14ac:dyDescent="0.2">
      <c r="A74" s="40"/>
      <c r="B74" s="41"/>
      <c r="D74" s="40"/>
      <c r="H74" s="39"/>
    </row>
    <row r="75" spans="1:31" x14ac:dyDescent="0.2">
      <c r="A75" s="40"/>
      <c r="B75" s="41"/>
      <c r="D75" s="40"/>
      <c r="H75" s="39"/>
    </row>
    <row r="76" spans="1:31" x14ac:dyDescent="0.2">
      <c r="G76" s="39"/>
    </row>
    <row r="77" spans="1:31" x14ac:dyDescent="0.2">
      <c r="G77" s="39"/>
    </row>
    <row r="78" spans="1:31" x14ac:dyDescent="0.2">
      <c r="G78" s="39"/>
    </row>
    <row r="79" spans="1:31" x14ac:dyDescent="0.2">
      <c r="G79" s="39"/>
    </row>
    <row r="80" spans="1:31" x14ac:dyDescent="0.2">
      <c r="G80" s="39"/>
    </row>
    <row r="81" spans="1:8" x14ac:dyDescent="0.2">
      <c r="A81" s="40"/>
      <c r="B81" s="41"/>
      <c r="D81" s="40"/>
      <c r="H81" s="39"/>
    </row>
    <row r="82" spans="1:8" x14ac:dyDescent="0.2">
      <c r="A82" s="40"/>
      <c r="B82" s="41"/>
      <c r="D82" s="40"/>
      <c r="H82" s="42"/>
    </row>
    <row r="83" spans="1:8" x14ac:dyDescent="0.2">
      <c r="A83" s="40"/>
      <c r="B83" s="41"/>
      <c r="D83" s="40"/>
      <c r="H83" s="42"/>
    </row>
    <row r="84" spans="1:8" x14ac:dyDescent="0.2">
      <c r="A84" s="40"/>
      <c r="B84" s="41"/>
      <c r="D84" s="40"/>
      <c r="H84" s="42"/>
    </row>
    <row r="85" spans="1:8" x14ac:dyDescent="0.2">
      <c r="A85" s="40"/>
      <c r="B85" s="41"/>
      <c r="D85" s="40"/>
      <c r="H85" s="42"/>
    </row>
    <row r="86" spans="1:8" x14ac:dyDescent="0.2">
      <c r="A86" s="40"/>
      <c r="B86" s="41"/>
      <c r="D86" s="40"/>
      <c r="H86" s="42"/>
    </row>
    <row r="87" spans="1:8" x14ac:dyDescent="0.2">
      <c r="A87" s="40"/>
      <c r="B87" s="41"/>
      <c r="D87" s="40"/>
      <c r="H87" s="42"/>
    </row>
    <row r="88" spans="1:8" x14ac:dyDescent="0.2">
      <c r="A88" s="40"/>
      <c r="B88" s="41"/>
      <c r="D88" s="40"/>
      <c r="H88" s="42"/>
    </row>
    <row r="89" spans="1:8" x14ac:dyDescent="0.2">
      <c r="A89" s="40"/>
      <c r="B89" s="41"/>
      <c r="D89" s="40"/>
      <c r="H89" s="42"/>
    </row>
    <row r="90" spans="1:8" x14ac:dyDescent="0.2">
      <c r="A90" s="40"/>
      <c r="B90" s="41"/>
      <c r="D90" s="40"/>
      <c r="H90" s="42"/>
    </row>
    <row r="91" spans="1:8" x14ac:dyDescent="0.2">
      <c r="A91" s="40"/>
      <c r="B91" s="41"/>
      <c r="D91" s="40"/>
      <c r="H91" s="42"/>
    </row>
    <row r="92" spans="1:8" x14ac:dyDescent="0.2">
      <c r="A92" s="40"/>
      <c r="B92" s="41"/>
      <c r="D92" s="40"/>
      <c r="H92" s="42"/>
    </row>
    <row r="93" spans="1:8" x14ac:dyDescent="0.2">
      <c r="A93" s="40"/>
      <c r="B93" s="41"/>
      <c r="D93" s="40"/>
      <c r="H93" s="42"/>
    </row>
  </sheetData>
  <sheetProtection algorithmName="SHA-512" hashValue="+ysUREj/sYZcvmoXTT0yaZdulNiyFItgcsQL+yBjwSJ99GInslPh+dgyULTrXbBlM1xxEpZbrifvMXKQ7fht8Q==" saltValue="TbflJyVsvVlaxKtaXzeGMA==" spinCount="100000" sheet="1" objects="1" scenarios="1"/>
  <mergeCells count="1">
    <mergeCell ref="A10:K11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IFREMER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IFREMER</dc:creator>
  <cp:lastModifiedBy>Anne DANIEL, Ifremer Brest PDG-ODE-DYNECO-PELAGO</cp:lastModifiedBy>
  <dcterms:created xsi:type="dcterms:W3CDTF">2001-11-15T14:57:49Z</dcterms:created>
  <dcterms:modified xsi:type="dcterms:W3CDTF">2020-11-20T10:00:23Z</dcterms:modified>
</cp:coreProperties>
</file>